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<sst xmlns="http://schemas.openxmlformats.org/spreadsheetml/2006/main" count="50" uniqueCount="34">
  <si>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汭 珩 发 货 清 单</t>
  </si>
  <si>
    <t>(RuihengPackaging Delivery List)</t>
  </si>
  <si>
    <t>Shipping Date 发货日期：2025-12-31</t>
  </si>
  <si>
    <t xml:space="preserve">显示地址：安徽省颍上县工投科技产业园，B8号楼二楼，阜阳信御服饰有限公司， 张会18325852486 </t>
  </si>
  <si>
    <t>快递物流/单号：YT7594775891142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</si>
  <si>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</si>
  <si>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</si>
  <si>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</si>
  <si>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</si>
  <si>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</si>
  <si>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</si>
  <si>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</si>
  <si>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</si>
  <si>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</si>
  <si>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</si>
  <si>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</si>
  <si>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</si>
  <si>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</si>
  <si>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</si>
  <si>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S25122262</t>
  </si>
  <si>
    <t>20*146mm洗标单面切边带-RC</t>
  </si>
  <si>
    <t>J4Q2128C</t>
  </si>
  <si>
    <t/>
  </si>
  <si>
    <t>6048</t>
  </si>
  <si>
    <t>2</t>
  </si>
  <si>
    <t>S25122263</t>
  </si>
  <si>
    <t>K4Q2188C</t>
  </si>
  <si>
    <t>4800</t>
  </si>
  <si>
    <t>3</t>
  </si>
  <si>
    <t>S25122260</t>
  </si>
  <si>
    <t>J4Q2096C</t>
  </si>
  <si>
    <t>4536</t>
  </si>
  <si>
    <t>TOTAL:</t>
  </si>
  <si>
    <t>15384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</si>
</sst>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A5" sqref="A5:C5"/>
    </sheetView>
  </sheetViews>
  <sheetFormatPr defaultColWidth="9" defaultRowHeight="11.25"/>
  <cols>
    <col min="1" max="1" width="8.83333333333333" customWidth="1"/>
    <col min="2" max="2" width="17.3333333333333" customWidth="1"/>
    <col min="3" max="3" width="44.1666666666667" customWidth="1"/>
    <col min="4" max="4" width="2.4" customWidth="1"/>
    <col min="5" max="5" width="3.6" customWidth="1"/>
    <col min="6" max="6" width="14.3333333333333" customWidth="1"/>
    <col min="7" max="7" width="10.7555555555556" customWidth="1"/>
    <col min="8" max="8" width="12.6" customWidth="1"/>
    <col min="9" max="9" width="6.27777777777778" customWidth="1"/>
    <col min="10" max="10" width="9" customWidth="1"/>
    <col min="11" max="11" width="15.3333333333333" customWidth="1"/>
    <col min="12" max="12" width="15.6666666666667" customWidth="1"/>
    <col min="13" max="13" width="21" customWidth="1"/>
    <col min="14" max="14" width="17.8333333333333" customWidth="1"/>
    <col min="15" max="15" width="0.1" customWidth="1"/>
    <col min="16" max="16" width="17.6666666666667" customWidth="1"/>
    <col min="17" max="17" width="8.37777777777778" customWidth="1"/>
    <col min="18" max="18" width="19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9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5" t="s">
        <v>19</v>
      </c>
      <c r="C7" s="10" t="s">
        <v>20</v>
      </c>
      <c r="D7" s="11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2">
        <f t="shared" ref="K7:K9" si="0">L7-I7</f>
        <v>302.400000000001</v>
      </c>
      <c r="L7" s="12">
        <f t="shared" ref="L7:L9" si="1">I7*1.05</f>
        <v>6350.4</v>
      </c>
      <c r="M7" s="13">
        <v>1</v>
      </c>
      <c r="N7" s="13" t="s">
        <v>22</v>
      </c>
      <c r="O7" s="10" t="s">
        <v>22</v>
      </c>
      <c r="P7" s="11"/>
      <c r="Q7" s="10" t="s">
        <v>22</v>
      </c>
      <c r="R7" s="11"/>
    </row>
    <row r="8" s="1" customFormat="1" ht="20.6" customHeight="1" spans="1:19">
      <c r="A8" s="5" t="s">
        <v>24</v>
      </c>
      <c r="B8" s="5" t="s">
        <v>25</v>
      </c>
      <c r="C8" s="14"/>
      <c r="D8" s="15"/>
      <c r="E8" s="7" t="s">
        <v>26</v>
      </c>
      <c r="F8" s="8"/>
      <c r="G8" s="5" t="s">
        <v>22</v>
      </c>
      <c r="H8" s="5" t="s">
        <v>22</v>
      </c>
      <c r="I8" s="5" t="s">
        <v>27</v>
      </c>
      <c r="J8" s="6"/>
      <c r="K8" s="12">
        <f t="shared" si="0"/>
        <v>240</v>
      </c>
      <c r="L8" s="12">
        <f t="shared" si="1"/>
        <v>5040</v>
      </c>
      <c r="M8" s="16"/>
      <c r="N8" s="16"/>
      <c r="O8" s="14"/>
      <c r="P8" s="15"/>
      <c r="Q8" s="14"/>
      <c r="R8" s="15"/>
    </row>
    <row r="9" s="1" customFormat="1" ht="20.6" customHeight="1" spans="1:19">
      <c r="A9" s="5" t="s">
        <v>28</v>
      </c>
      <c r="B9" s="5" t="s">
        <v>29</v>
      </c>
      <c r="C9" s="17"/>
      <c r="D9" s="18"/>
      <c r="E9" s="7" t="s">
        <v>30</v>
      </c>
      <c r="F9" s="8"/>
      <c r="G9" s="5" t="s">
        <v>22</v>
      </c>
      <c r="H9" s="5" t="s">
        <v>22</v>
      </c>
      <c r="I9" s="5" t="s">
        <v>31</v>
      </c>
      <c r="J9" s="6"/>
      <c r="K9" s="12">
        <f t="shared" si="0"/>
        <v>226.8</v>
      </c>
      <c r="L9" s="12">
        <f t="shared" si="1"/>
        <v>4762.8</v>
      </c>
      <c r="M9" s="19"/>
      <c r="N9" s="19"/>
      <c r="O9" s="17"/>
      <c r="P9" s="18"/>
      <c r="Q9" s="17"/>
      <c r="R9" s="18"/>
    </row>
    <row r="10" s="1" customFormat="1" ht="20.6" customHeight="1" spans="1:19">
      <c r="A10" s="5" t="s">
        <v>22</v>
      </c>
      <c r="B10" s="20" t="s">
        <v>32</v>
      </c>
      <c r="C10" s="9" t="s">
        <v>22</v>
      </c>
      <c r="D10" s="21"/>
      <c r="E10" s="7" t="s">
        <v>22</v>
      </c>
      <c r="F10" s="8"/>
      <c r="G10" s="5" t="s">
        <v>22</v>
      </c>
      <c r="H10" s="5" t="s">
        <v>22</v>
      </c>
      <c r="I10" s="5" t="s">
        <v>33</v>
      </c>
      <c r="J10" s="6"/>
      <c r="K10" s="5"/>
      <c r="L10" s="22"/>
      <c r="M10" s="5"/>
      <c r="N10" s="9" t="s">
        <v>22</v>
      </c>
      <c r="O10" s="5" t="s">
        <v>22</v>
      </c>
      <c r="P10" s="6"/>
      <c r="Q10" s="5" t="s">
        <v>22</v>
      </c>
      <c r="R10" s="6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C10:D10"/>
    <mergeCell ref="E10:F10"/>
    <mergeCell ref="I10:J10"/>
    <mergeCell ref="O10:P10"/>
    <mergeCell ref="Q10:R10"/>
    <mergeCell ref="M7:M9"/>
    <mergeCell ref="N7:N9"/>
    <mergeCell ref="A2:S3"/>
    <mergeCell ref="C7:D9"/>
    <mergeCell ref="O7:P9"/>
    <mergeCell ref="Q7:R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SH25120461</dc:title>
  <dc:creator>FastReport.NET</dc:creator>
  <cp:lastModifiedBy>Administrator</cp:lastModifiedBy>
  <dcterms:created xsi:type="dcterms:W3CDTF">2009-06-17T07:33:00Z</dcterms:created>
  <dcterms:modified xsi:type="dcterms:W3CDTF">2025-12-31T05:10:49Z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C6272AD7D737445A834B51D0E7864CF7_12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