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<sst xmlns="http://schemas.openxmlformats.org/spreadsheetml/2006/main" count="36" uniqueCount="35">
  <si>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</si>
  <si>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</si>
  <si>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</si>
  <si>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</si>
  <si>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邮政快递：8484089367412</t>
  </si>
  <si>
    <t>收件地址：厉小姐，13757680155，浙江省天台县平桥镇花前工业聚集区园北西路18号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</si>
  <si>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</si>
  <si>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</si>
  <si>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</si>
  <si>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</si>
  <si>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</si>
  <si>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</si>
  <si>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</si>
  <si>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</si>
  <si>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</si>
  <si>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</si>
  <si>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</si>
  <si>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</si>
  <si>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</si>
  <si>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</si>
  <si>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</si>
  <si>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</si>
  <si>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</si>
  <si>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</si>
  <si>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</si>
  <si>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</si>
  <si>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</si>
  <si>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</si>
  <si>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RSHHDZH054</t>
  </si>
  <si>
    <t xml:space="preserve">ZHLOP24003-两股加蜡麻绳-HEMP30cm，2232 </t>
  </si>
  <si>
    <t>20622，7223/762/052/99 款</t>
  </si>
  <si>
    <t>21*37*30</t>
  </si>
  <si>
    <t>ZHLOP24004-两股加蜡麻绳-HEMP20cm，6528</t>
  </si>
  <si>
    <t xml:space="preserve">20597，7271/762/052/99 款，3000，
20664，7272/762/052/99 款，3528 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</si>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</sst>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B10" sqref="B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2232</v>
      </c>
      <c r="E9" s="29">
        <f>+D9*0.01</f>
        <v>22.32</v>
      </c>
      <c r="F9" s="29">
        <f>+D9+E9</f>
        <v>2254.32</v>
      </c>
      <c r="G9" s="30">
        <v>1</v>
      </c>
      <c r="H9" s="30">
        <f>I9-0.4</f>
        <v>1.92</v>
      </c>
      <c r="I9" s="39">
        <v>2.32</v>
      </c>
      <c r="J9" s="39" t="s">
        <v>31</v>
      </c>
      <c r="K9" s="30">
        <v>0.023</v>
      </c>
    </row>
    <row r="10" customFormat="1" ht="55" customHeight="1" spans="1:11">
      <c r="A10" s="26" t="s">
        <v>28</v>
      </c>
      <c r="B10" s="26" t="s">
        <v>32</v>
      </c>
      <c r="C10" s="27" t="s">
        <v>33</v>
      </c>
      <c r="D10" s="28">
        <v>6528</v>
      </c>
      <c r="E10" s="31">
        <f>D10*0.01</f>
        <v>65.28</v>
      </c>
      <c r="F10" s="31">
        <f>D10+E10</f>
        <v>6593.28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8760</v>
      </c>
      <c r="E12" s="37">
        <f>SUM(E9:E10)</f>
        <v>87.6</v>
      </c>
      <c r="F12" s="37">
        <f>SUM(F9:F10)</f>
        <v>8847.6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2025-12-29T09:26:23Z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