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<sst xmlns="http://schemas.openxmlformats.org/spreadsheetml/2006/main" count="51" uniqueCount="41">
  <si>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</si>
  <si>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</si>
  <si>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:73588811785808</t>
    </r>
  </si>
  <si>
    <t>Alice  13764005563
上海,上海市,闵行区,兴梅路485号中环科技园12楼1213室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</si>
  <si>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</si>
  <si>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</si>
  <si>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</si>
  <si>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</si>
  <si>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</si>
  <si>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</si>
  <si>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</si>
  <si>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</si>
  <si>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</si>
  <si>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</si>
  <si>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</si>
  <si>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</si>
  <si>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</si>
  <si>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</si>
  <si>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</si>
  <si>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</si>
  <si>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</si>
  <si>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</si>
  <si>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</si>
  <si>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</si>
  <si>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P25125236</t>
  </si>
  <si>
    <t>25_AULTH13740</t>
  </si>
  <si>
    <t>S25122288</t>
  </si>
  <si>
    <t>G9956AX</t>
  </si>
  <si>
    <t>23*10*6</t>
  </si>
  <si>
    <t>合计</t>
  </si>
  <si>
    <t>颜色</t>
  </si>
  <si>
    <t>尺码</t>
  </si>
  <si>
    <t>生产数</t>
  </si>
  <si>
    <t>尺码段</t>
  </si>
  <si>
    <t>PO号</t>
  </si>
  <si>
    <t>款号</t>
  </si>
  <si>
    <t>RD332</t>
  </si>
  <si>
    <t>XS</t>
  </si>
  <si>
    <t>S</t>
  </si>
  <si>
    <t>M</t>
  </si>
  <si>
    <t>L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</si>
</sst>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1"/>
      <name val="Calibri"/>
      <charset val="134"/>
    </font>
    <font>
      <sz val="10.5"/>
      <color rgb="FF333333"/>
      <name val="Helvetica"/>
      <charset val="134"/>
    </font>
    <font>
      <b/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3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4">
      <alignment vertical="center"/>
    </xf>
    <xf numFmtId="0" fontId="23" fillId="0" borderId="4">
      <alignment vertical="center"/>
    </xf>
    <xf numFmtId="0" fontId="24" fillId="0" borderId="5">
      <alignment vertical="center"/>
    </xf>
    <xf numFmtId="0" fontId="24" fillId="0" borderId="0">
      <alignment vertical="center"/>
    </xf>
    <xf numFmtId="0" fontId="25" fillId="5" borderId="6">
      <alignment vertical="center"/>
    </xf>
    <xf numFmtId="0" fontId="26" fillId="6" borderId="7">
      <alignment vertical="center"/>
    </xf>
    <xf numFmtId="0" fontId="27" fillId="6" borderId="6">
      <alignment vertical="center"/>
    </xf>
    <xf numFmtId="0" fontId="28" fillId="7" borderId="8">
      <alignment vertical="center"/>
    </xf>
    <xf numFmtId="0" fontId="29" fillId="0" borderId="9">
      <alignment vertical="center"/>
    </xf>
    <xf numFmtId="0" fontId="30" fillId="0" borderId="10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2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0" xfId="0" applyNumberFormat="1" applyFont="1" applyAlignment="1"/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1" xfId="0" applyNumberFormat="1" applyFont="1" applyBorder="1" applyAlignment="1">
      <alignment horizontal="center"/>
    </xf>
    <xf numFmtId="0" fontId="15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3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tabSelected="1" workbookViewId="0">
      <selection activeCell="M14" sqref="M13:M14"/>
    </sheetView>
  </sheetViews>
  <sheetFormatPr defaultColWidth="9" defaultRowHeight="13.5"/>
  <cols>
    <col min="2" max="2" width="16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200</v>
      </c>
      <c r="F8" s="31"/>
      <c r="G8" s="31">
        <v>209</v>
      </c>
      <c r="H8" s="32">
        <v>1</v>
      </c>
      <c r="I8" s="33"/>
      <c r="J8" s="34">
        <v>0.45</v>
      </c>
      <c r="K8" s="34" t="s">
        <v>28</v>
      </c>
    </row>
    <row r="9" spans="1:11">
      <c r="A9" s="33" t="s">
        <v>29</v>
      </c>
      <c r="B9" s="33"/>
      <c r="C9" s="33"/>
      <c r="D9" s="31"/>
      <c r="E9" s="35">
        <f>SUM(E8:E8)</f>
        <v>200</v>
      </c>
      <c r="F9" s="31"/>
      <c r="G9" s="35">
        <f>SUM(G8:G8)</f>
        <v>209</v>
      </c>
      <c r="H9" s="33">
        <f>SUM(H8:H8)</f>
        <v>1</v>
      </c>
      <c r="I9" s="33"/>
      <c r="J9" s="33">
        <f>SUM(J8:J8)</f>
        <v>0.45</v>
      </c>
      <c r="K9" s="33">
        <f>SUM(K8:K8)</f>
        <v>0</v>
      </c>
    </row>
    <row r="11" ht="15" spans="1:11">
      <c r="A11" s="36" t="s">
        <v>30</v>
      </c>
      <c r="B11" s="36" t="s">
        <v>31</v>
      </c>
      <c r="C11" s="36" t="s">
        <v>17</v>
      </c>
      <c r="D11" s="36" t="s">
        <v>32</v>
      </c>
      <c r="E11" s="36" t="s">
        <v>33</v>
      </c>
      <c r="F11" s="37"/>
      <c r="G11" s="36" t="s">
        <v>34</v>
      </c>
      <c r="H11" s="36" t="s">
        <v>35</v>
      </c>
    </row>
    <row r="12" ht="15" spans="1:11">
      <c r="A12" s="38" t="s">
        <v>36</v>
      </c>
      <c r="B12" s="39" t="s">
        <v>37</v>
      </c>
      <c r="C12" s="38">
        <v>40</v>
      </c>
      <c r="D12" s="38">
        <v>42</v>
      </c>
      <c r="E12" s="38"/>
      <c r="F12" s="38"/>
      <c r="G12" s="38">
        <v>1784320</v>
      </c>
      <c r="H12" s="38" t="s">
        <v>27</v>
      </c>
      <c r="K12" s="28"/>
    </row>
    <row r="13" ht="15" spans="1:11">
      <c r="A13" s="38" t="s">
        <v>36</v>
      </c>
      <c r="B13" s="39" t="s">
        <v>38</v>
      </c>
      <c r="C13" s="38">
        <v>80</v>
      </c>
      <c r="D13" s="38">
        <v>83</v>
      </c>
      <c r="E13" s="38"/>
      <c r="F13" s="38"/>
      <c r="G13" s="38">
        <v>1784320</v>
      </c>
      <c r="H13" s="38" t="s">
        <v>27</v>
      </c>
      <c r="K13" s="28"/>
    </row>
    <row r="14" ht="15" spans="1:11">
      <c r="A14" s="38" t="s">
        <v>36</v>
      </c>
      <c r="B14" s="39" t="s">
        <v>39</v>
      </c>
      <c r="C14" s="38">
        <v>40</v>
      </c>
      <c r="D14" s="38">
        <v>42</v>
      </c>
      <c r="E14" s="38"/>
      <c r="F14" s="38"/>
      <c r="G14" s="38">
        <v>1784320</v>
      </c>
      <c r="H14" s="38" t="s">
        <v>27</v>
      </c>
    </row>
    <row r="15" ht="15" spans="1:11">
      <c r="A15" s="38" t="s">
        <v>36</v>
      </c>
      <c r="B15" s="39" t="s">
        <v>40</v>
      </c>
      <c r="C15" s="38">
        <v>40</v>
      </c>
      <c r="D15" s="38">
        <v>42</v>
      </c>
      <c r="E15" s="38"/>
      <c r="F15" s="38"/>
      <c r="G15" s="38">
        <v>1784320</v>
      </c>
      <c r="H15" s="38" t="s">
        <v>27</v>
      </c>
    </row>
    <row r="16" ht="15" spans="1:11">
      <c r="A16" s="40" t="s">
        <v>29</v>
      </c>
      <c r="B16" s="38"/>
      <c r="C16" s="41">
        <f>SUM(C12:C15)</f>
        <v>200</v>
      </c>
      <c r="D16" s="41">
        <f>SUM(D12:D15)</f>
        <v>209</v>
      </c>
      <c r="E16" s="38"/>
      <c r="F16" s="38"/>
      <c r="G16" s="38"/>
      <c r="H16" s="38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2025-12-31T01:11:19Z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5924D42A3E4C42789FD1748FC5FF56C4_12</vt:lpwstr>
  </property>
  <property fmtid="{D5CDD505-2E9C-101B-9397-08002B2CF9AE}" pid="4" name="CalculationRule">
    <vt:i4>0</vt:i4>
  </property>
</Properties>
</file>