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第一批!$A$52:$L$65</definedName>
    <definedName name="_xlnm.Print_Area" localSheetId="1">'第二批 (2)'!$A$43:$L$64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<sst xmlns="http://schemas.openxmlformats.org/spreadsheetml/2006/main" count="419" uniqueCount="111">
  <si>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</si>
  <si>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</si>
  <si>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</si>
  <si>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</si>
  <si>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3604</t>
  </si>
  <si>
    <t>地址：常熟豫佳人嘉针织服饰有限公司
江苏省苏州市常熟市碧溪老乌泾路1号
李放 15151767534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</si>
  <si>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</si>
  <si>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</si>
  <si>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</si>
  <si>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</si>
  <si>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</si>
  <si>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</si>
  <si>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</si>
  <si>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</si>
  <si>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</si>
  <si>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</si>
  <si>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</si>
  <si>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</si>
  <si>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</si>
  <si>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</si>
  <si>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</si>
  <si>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</si>
  <si>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</si>
  <si>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</si>
  <si>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</si>
  <si>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</si>
  <si>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</si>
  <si>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</si>
  <si>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</si>
  <si>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</si>
  <si>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S25122020 </t>
  </si>
  <si>
    <t>MAYORAL</t>
  </si>
  <si>
    <t>ST2369</t>
  </si>
  <si>
    <t>27*19+5CM</t>
  </si>
  <si>
    <t>1/4</t>
  </si>
  <si>
    <t>31*24+5CM</t>
  </si>
  <si>
    <t>ST2385</t>
  </si>
  <si>
    <t>35*26+5CM</t>
  </si>
  <si>
    <t>40*28+5CM</t>
  </si>
  <si>
    <t>2/4</t>
  </si>
  <si>
    <t>ST4306</t>
  </si>
  <si>
    <t>3/4</t>
  </si>
  <si>
    <t>45*30+5CM</t>
  </si>
  <si>
    <t>4/4</t>
  </si>
  <si>
    <t>合计：</t>
  </si>
  <si>
    <t>4</t>
  </si>
  <si>
    <t>中通快递 7410 0584 5590 41</t>
  </si>
  <si>
    <t>地址：南通泓俊纺织有限公司
江苏省南通市海门区余东镇树勋沿河路6号南通泓俊纺织品有限公司
朱冬梅 131 2239 3608</t>
  </si>
  <si>
    <t>ST351</t>
  </si>
  <si>
    <t>1/1</t>
  </si>
  <si>
    <t>ST2104</t>
  </si>
  <si>
    <t>ST4101</t>
  </si>
  <si>
    <t>1</t>
  </si>
  <si>
    <t>融辉物流 200 454  3607</t>
  </si>
  <si>
    <t>地址：上海乾美服饰有限公司
上海浦东新区宣桥镇三灶社区光明村2502号
谢自贤 18964759077</t>
  </si>
  <si>
    <t>ST2373</t>
  </si>
  <si>
    <t>1/3</t>
  </si>
  <si>
    <t>ST311</t>
  </si>
  <si>
    <t>ST4303</t>
  </si>
  <si>
    <t>2/3</t>
  </si>
  <si>
    <t>3/3</t>
  </si>
  <si>
    <t>3</t>
  </si>
  <si>
    <t>中通快递 7410 0584 5590 42</t>
  </si>
  <si>
    <t>地址：启东市北新镇鹭鹭针织厂
启东市黄仓镇人民路1号
杨铁柱 13861976188</t>
  </si>
  <si>
    <t>ST2955</t>
  </si>
  <si>
    <t>ST4302</t>
  </si>
  <si>
    <t>融辉物流 200 454 3128</t>
  </si>
  <si>
    <t>地址：江苏省苏州市常熟市碧溪街道扬子江大道156一6春之韵服饰有限公司
潘丽芳 13962312847
利巨服饰内</t>
  </si>
  <si>
    <t>ST2264</t>
  </si>
  <si>
    <t>28*45+5CM</t>
  </si>
  <si>
    <t>1/5</t>
  </si>
  <si>
    <t>33*50+5CM</t>
  </si>
  <si>
    <t>ST2265</t>
  </si>
  <si>
    <t>ST2809</t>
  </si>
  <si>
    <t>40*31+5CM</t>
  </si>
  <si>
    <t>ST2801</t>
  </si>
  <si>
    <t>36*28+5CM</t>
  </si>
  <si>
    <t>2/5</t>
  </si>
  <si>
    <t>ST2384</t>
  </si>
  <si>
    <t>3/5</t>
  </si>
  <si>
    <t>4/5</t>
  </si>
  <si>
    <t>5/5</t>
  </si>
  <si>
    <t>5</t>
  </si>
  <si>
    <t>融辉物流 200 454 3130</t>
  </si>
  <si>
    <t>地址：欣浠针织有限公司
江苏省苏州市张家港市恬庄村新苗南路2号四楼欣浠针织有限公司
郁亚琴 18013607326</t>
  </si>
  <si>
    <t>ST2267</t>
  </si>
  <si>
    <t>1/7</t>
  </si>
  <si>
    <t>ST2533</t>
  </si>
  <si>
    <t>ST2372</t>
  </si>
  <si>
    <t>2/7</t>
  </si>
  <si>
    <t>ST2377</t>
  </si>
  <si>
    <t>3/7</t>
  </si>
  <si>
    <t>ST2371</t>
  </si>
  <si>
    <t>4/7</t>
  </si>
  <si>
    <t>5/7</t>
  </si>
  <si>
    <t>40*28+6CM</t>
  </si>
  <si>
    <t>6/7</t>
  </si>
  <si>
    <t>7/7</t>
  </si>
  <si>
    <t>7</t>
  </si>
  <si>
    <t>融辉物流 200 454  3129</t>
  </si>
  <si>
    <t>地址：威远县纬利毛织制衣有限公司（井得）
四川省内江市威远县镇西镇民主街5号
邓阳春 18990549265</t>
  </si>
  <si>
    <t>ST2302</t>
  </si>
  <si>
    <t>35*25+5CM</t>
  </si>
  <si>
    <t>38*28+5CM</t>
  </si>
  <si>
    <t>ST2304</t>
  </si>
  <si>
    <t>ST2376</t>
  </si>
  <si>
    <t>ST2380</t>
  </si>
  <si>
    <t>ST2531</t>
  </si>
  <si>
    <t>ST2441</t>
  </si>
  <si>
    <t>42*33+5CM</t>
  </si>
  <si>
    <t>47*43+5CM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</si>
</sst>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5" xfId="49" applyNumberFormat="1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1001395</xdr:colOff>
      <xdr:row>19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1001395</xdr:colOff>
      <xdr:row>36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998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1001395</xdr:colOff>
      <xdr:row>53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440275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1001395</xdr:colOff>
      <xdr:row>23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866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1001395</xdr:colOff>
      <xdr:row>44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02715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opLeftCell="A41" workbookViewId="0">
      <selection activeCell="D60" sqref="D6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46021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42" t="s">
        <v>30</v>
      </c>
      <c r="B9" s="22" t="s">
        <v>31</v>
      </c>
      <c r="C9" s="23" t="s">
        <v>32</v>
      </c>
      <c r="D9" s="24"/>
      <c r="E9" s="25" t="s">
        <v>33</v>
      </c>
      <c r="F9" s="26">
        <v>600</v>
      </c>
      <c r="G9" s="26">
        <v>6</v>
      </c>
      <c r="H9" s="26">
        <f t="shared" ref="H9:H14" si="0">SUM(F9:G9)</f>
        <v>606</v>
      </c>
      <c r="I9" s="43" t="s">
        <v>34</v>
      </c>
      <c r="J9" s="28">
        <v>2.5</v>
      </c>
      <c r="K9" s="29">
        <v>2.6</v>
      </c>
      <c r="L9" s="30"/>
    </row>
    <row r="10" s="1" customFormat="1" ht="24.75" customHeight="1" spans="1:12">
      <c r="A10" s="44"/>
      <c r="B10" s="22" t="s">
        <v>31</v>
      </c>
      <c r="C10" s="23" t="s">
        <v>32</v>
      </c>
      <c r="D10" s="24"/>
      <c r="E10" s="25" t="s">
        <v>35</v>
      </c>
      <c r="F10" s="26">
        <v>1950</v>
      </c>
      <c r="G10" s="26">
        <v>19</v>
      </c>
      <c r="H10" s="26">
        <f t="shared" si="0"/>
        <v>1969</v>
      </c>
      <c r="I10" s="45"/>
      <c r="J10" s="28">
        <v>11.5</v>
      </c>
      <c r="K10" s="29">
        <v>11.7</v>
      </c>
      <c r="L10" s="33"/>
    </row>
    <row r="11" s="1" customFormat="1" ht="24.75" customHeight="1" spans="1:12">
      <c r="A11" s="44"/>
      <c r="B11" s="22" t="s">
        <v>31</v>
      </c>
      <c r="C11" s="23" t="s">
        <v>36</v>
      </c>
      <c r="D11" s="24"/>
      <c r="E11" s="25" t="s">
        <v>37</v>
      </c>
      <c r="F11" s="26">
        <v>1000</v>
      </c>
      <c r="G11" s="26">
        <v>10</v>
      </c>
      <c r="H11" s="26">
        <f t="shared" si="0"/>
        <v>1010</v>
      </c>
      <c r="I11" s="46"/>
      <c r="J11" s="28">
        <v>7.2</v>
      </c>
      <c r="K11" s="29">
        <v>7.3</v>
      </c>
      <c r="L11" s="33"/>
    </row>
    <row r="12" s="1" customFormat="1" ht="24.75" customHeight="1" spans="1:12">
      <c r="A12" s="44"/>
      <c r="B12" s="22" t="s">
        <v>31</v>
      </c>
      <c r="C12" s="23" t="s">
        <v>36</v>
      </c>
      <c r="D12" s="24"/>
      <c r="E12" s="25" t="s">
        <v>38</v>
      </c>
      <c r="F12" s="26">
        <v>2400</v>
      </c>
      <c r="G12" s="26">
        <v>24</v>
      </c>
      <c r="H12" s="26">
        <f t="shared" si="0"/>
        <v>2424</v>
      </c>
      <c r="I12" s="20" t="s">
        <v>39</v>
      </c>
      <c r="J12" s="28">
        <v>20.6</v>
      </c>
      <c r="K12" s="29">
        <v>21.1</v>
      </c>
      <c r="L12" s="33"/>
    </row>
    <row r="13" s="1" customFormat="1" ht="24.75" customHeight="1" spans="1:12">
      <c r="A13" s="44"/>
      <c r="B13" s="22" t="s">
        <v>31</v>
      </c>
      <c r="C13" s="23" t="s">
        <v>40</v>
      </c>
      <c r="D13" s="24"/>
      <c r="E13" s="25" t="s">
        <v>38</v>
      </c>
      <c r="F13" s="26">
        <v>1950</v>
      </c>
      <c r="G13" s="26">
        <v>19</v>
      </c>
      <c r="H13" s="26">
        <f t="shared" si="0"/>
        <v>1969</v>
      </c>
      <c r="I13" s="20" t="s">
        <v>41</v>
      </c>
      <c r="J13" s="28">
        <v>16.6</v>
      </c>
      <c r="K13" s="29">
        <v>17.1</v>
      </c>
      <c r="L13" s="33"/>
    </row>
    <row r="14" s="1" customFormat="1" ht="24.75" customHeight="1" spans="1:12">
      <c r="A14" s="44"/>
      <c r="B14" s="22" t="s">
        <v>31</v>
      </c>
      <c r="C14" s="23" t="s">
        <v>40</v>
      </c>
      <c r="D14" s="24"/>
      <c r="E14" s="25" t="s">
        <v>42</v>
      </c>
      <c r="F14" s="26">
        <v>2500</v>
      </c>
      <c r="G14" s="26">
        <v>25</v>
      </c>
      <c r="H14" s="26">
        <f t="shared" si="0"/>
        <v>2525</v>
      </c>
      <c r="I14" s="20" t="s">
        <v>43</v>
      </c>
      <c r="J14" s="28">
        <v>25.7</v>
      </c>
      <c r="K14" s="29">
        <v>26.2</v>
      </c>
      <c r="L14" s="33"/>
    </row>
    <row r="15" s="1" customFormat="1" ht="24.75" customHeight="1" spans="1:12">
      <c r="A15" s="38"/>
      <c r="B15" s="22"/>
      <c r="C15" s="39"/>
      <c r="D15" s="24"/>
      <c r="E15" s="25"/>
      <c r="F15" s="26"/>
      <c r="G15" s="26"/>
      <c r="H15" s="26"/>
      <c r="I15" s="20"/>
      <c r="J15" s="28"/>
      <c r="K15" s="29"/>
      <c r="L15" s="40"/>
    </row>
    <row r="16" s="1" customFormat="1" ht="24.75" customHeight="1" spans="1:12">
      <c r="A16" s="38" t="s">
        <v>44</v>
      </c>
      <c r="B16" s="24"/>
      <c r="C16" s="24"/>
      <c r="D16" s="24"/>
      <c r="E16" s="24"/>
      <c r="F16" s="26">
        <f>SUM(F9:F14)</f>
        <v>10400</v>
      </c>
      <c r="G16" s="26">
        <f>SUM(G9:G14)</f>
        <v>103</v>
      </c>
      <c r="H16" s="26">
        <f>SUM(H9:H15)</f>
        <v>10503</v>
      </c>
      <c r="I16" s="20" t="s">
        <v>45</v>
      </c>
      <c r="J16" s="28">
        <f>SUM(J9:J14)</f>
        <v>84.1</v>
      </c>
      <c r="K16" s="28">
        <f>SUM(K9:K14)</f>
        <v>86</v>
      </c>
      <c r="L16" s="40"/>
    </row>
    <row r="18" spans="1:12">
      <c r="A18" s="4" t="s">
        <v>0</v>
      </c>
      <c r="B18" s="4"/>
      <c r="C18" s="4"/>
      <c r="D18" s="4"/>
      <c r="E18" s="4"/>
      <c r="F18" s="4"/>
      <c r="G18" s="4"/>
      <c r="H18" s="4"/>
      <c r="J18" s="4"/>
      <c r="K18" s="4"/>
      <c r="L18" s="4"/>
    </row>
    <row r="19" spans="1:12">
      <c r="A19" s="4" t="s">
        <v>1</v>
      </c>
      <c r="B19" s="4"/>
      <c r="C19" s="4"/>
      <c r="D19" s="4"/>
      <c r="E19" s="4"/>
      <c r="F19" s="4"/>
      <c r="G19" s="4"/>
      <c r="H19" s="4"/>
      <c r="J19" s="4"/>
      <c r="K19" s="4"/>
      <c r="L19" s="4"/>
    </row>
    <row r="20" spans="1:12">
      <c r="D20" s="6" t="s">
        <v>2</v>
      </c>
      <c r="E20" s="7">
        <v>46021</v>
      </c>
      <c r="F20" s="7"/>
      <c r="G20" s="8"/>
    </row>
    <row r="21" ht="15" spans="1:12">
      <c r="D21" s="6" t="s">
        <v>3</v>
      </c>
      <c r="E21" s="9" t="s">
        <v>46</v>
      </c>
      <c r="F21" s="9"/>
      <c r="G21" s="10"/>
      <c r="H21" s="11" t="s">
        <v>47</v>
      </c>
      <c r="I21" s="11"/>
      <c r="J21" s="11"/>
      <c r="K21" s="11"/>
      <c r="L21" s="11"/>
    </row>
    <row r="22" ht="13.5" spans="1:12">
      <c r="B22" s="12"/>
      <c r="H22" s="11"/>
      <c r="I22" s="11"/>
      <c r="J22" s="11"/>
      <c r="K22" s="11"/>
      <c r="L22" s="11"/>
    </row>
    <row r="23" ht="13.5" spans="1:12">
      <c r="B23" s="12"/>
      <c r="H23" s="11"/>
      <c r="I23" s="11"/>
      <c r="J23" s="11"/>
      <c r="K23" s="11"/>
      <c r="L23" s="11"/>
    </row>
    <row r="24" ht="25.5" spans="1:12">
      <c r="A24" s="13" t="s">
        <v>6</v>
      </c>
      <c r="B24" s="14" t="s">
        <v>7</v>
      </c>
      <c r="C24" s="14" t="s">
        <v>8</v>
      </c>
      <c r="D24" s="15" t="s">
        <v>9</v>
      </c>
      <c r="E24" s="15" t="s">
        <v>10</v>
      </c>
      <c r="F24" s="16" t="s">
        <v>11</v>
      </c>
      <c r="G24" s="16" t="s">
        <v>12</v>
      </c>
      <c r="H24" s="16" t="s">
        <v>13</v>
      </c>
      <c r="I24" s="17" t="s">
        <v>14</v>
      </c>
      <c r="J24" s="18" t="s">
        <v>15</v>
      </c>
      <c r="K24" s="18" t="s">
        <v>16</v>
      </c>
      <c r="L24" s="14" t="s">
        <v>17</v>
      </c>
    </row>
    <row r="25" ht="26" customHeight="1" spans="1:12">
      <c r="A25" s="13" t="s">
        <v>18</v>
      </c>
      <c r="B25" s="14" t="s">
        <v>19</v>
      </c>
      <c r="C25" s="19" t="s">
        <v>20</v>
      </c>
      <c r="D25" s="17" t="s">
        <v>21</v>
      </c>
      <c r="E25" s="17" t="s">
        <v>22</v>
      </c>
      <c r="F25" s="16" t="s">
        <v>23</v>
      </c>
      <c r="G25" s="16" t="s">
        <v>24</v>
      </c>
      <c r="H25" s="16" t="s">
        <v>25</v>
      </c>
      <c r="I25" s="20" t="s">
        <v>26</v>
      </c>
      <c r="J25" s="18" t="s">
        <v>27</v>
      </c>
      <c r="K25" s="18" t="s">
        <v>28</v>
      </c>
      <c r="L25" s="14" t="s">
        <v>29</v>
      </c>
    </row>
    <row r="26" ht="34" customHeight="1" spans="1:12">
      <c r="A26" s="42" t="s">
        <v>30</v>
      </c>
      <c r="B26" s="22" t="s">
        <v>31</v>
      </c>
      <c r="C26" s="23" t="s">
        <v>48</v>
      </c>
      <c r="D26" s="24"/>
      <c r="E26" s="25" t="s">
        <v>37</v>
      </c>
      <c r="F26" s="26">
        <v>350</v>
      </c>
      <c r="G26" s="26">
        <v>3</v>
      </c>
      <c r="H26" s="26">
        <f t="shared" ref="H26:H31" si="1">SUM(F26:G26)</f>
        <v>353</v>
      </c>
      <c r="I26" s="43" t="s">
        <v>49</v>
      </c>
      <c r="J26" s="28">
        <v>2.5</v>
      </c>
      <c r="K26" s="29">
        <v>2.6</v>
      </c>
      <c r="L26" s="30"/>
    </row>
    <row r="27" ht="34" customHeight="1" spans="1:12">
      <c r="A27" s="44"/>
      <c r="B27" s="22" t="s">
        <v>31</v>
      </c>
      <c r="C27" s="23" t="s">
        <v>48</v>
      </c>
      <c r="D27" s="24"/>
      <c r="E27" s="25" t="s">
        <v>38</v>
      </c>
      <c r="F27" s="26">
        <v>700</v>
      </c>
      <c r="G27" s="26">
        <v>7</v>
      </c>
      <c r="H27" s="26">
        <f t="shared" si="1"/>
        <v>707</v>
      </c>
      <c r="I27" s="45"/>
      <c r="J27" s="28">
        <v>6.1</v>
      </c>
      <c r="K27" s="29">
        <v>6.2</v>
      </c>
      <c r="L27" s="33"/>
    </row>
    <row r="28" ht="34" customHeight="1" spans="1:12">
      <c r="A28" s="44"/>
      <c r="B28" s="22" t="s">
        <v>31</v>
      </c>
      <c r="C28" s="23" t="s">
        <v>50</v>
      </c>
      <c r="D28" s="24"/>
      <c r="E28" s="25" t="s">
        <v>37</v>
      </c>
      <c r="F28" s="26">
        <v>350</v>
      </c>
      <c r="G28" s="26">
        <v>3</v>
      </c>
      <c r="H28" s="26">
        <f t="shared" si="1"/>
        <v>353</v>
      </c>
      <c r="I28" s="45"/>
      <c r="J28" s="28">
        <v>2.5</v>
      </c>
      <c r="K28" s="29">
        <v>2.6</v>
      </c>
      <c r="L28" s="33"/>
    </row>
    <row r="29" ht="34" customHeight="1" spans="1:12">
      <c r="A29" s="44"/>
      <c r="B29" s="22" t="s">
        <v>31</v>
      </c>
      <c r="C29" s="23" t="s">
        <v>50</v>
      </c>
      <c r="D29" s="24"/>
      <c r="E29" s="25" t="s">
        <v>38</v>
      </c>
      <c r="F29" s="26">
        <v>650</v>
      </c>
      <c r="G29" s="26">
        <v>6</v>
      </c>
      <c r="H29" s="26">
        <f t="shared" si="1"/>
        <v>656</v>
      </c>
      <c r="I29" s="45"/>
      <c r="J29" s="28">
        <v>5.7</v>
      </c>
      <c r="K29" s="29">
        <v>5.8</v>
      </c>
      <c r="L29" s="33"/>
    </row>
    <row r="30" ht="34" customHeight="1" spans="1:12">
      <c r="A30" s="44"/>
      <c r="B30" s="22" t="s">
        <v>31</v>
      </c>
      <c r="C30" s="23" t="s">
        <v>51</v>
      </c>
      <c r="D30" s="24"/>
      <c r="E30" s="25" t="s">
        <v>38</v>
      </c>
      <c r="F30" s="26">
        <v>750</v>
      </c>
      <c r="G30" s="26">
        <v>7</v>
      </c>
      <c r="H30" s="26">
        <f t="shared" si="1"/>
        <v>757</v>
      </c>
      <c r="I30" s="45"/>
      <c r="J30" s="28">
        <v>6.6</v>
      </c>
      <c r="K30" s="29">
        <v>6.7</v>
      </c>
      <c r="L30" s="33"/>
    </row>
    <row r="31" ht="31" customHeight="1" spans="1:12">
      <c r="A31" s="44"/>
      <c r="B31" s="22" t="s">
        <v>31</v>
      </c>
      <c r="C31" s="23" t="s">
        <v>51</v>
      </c>
      <c r="D31" s="24"/>
      <c r="E31" s="25" t="s">
        <v>42</v>
      </c>
      <c r="F31" s="26">
        <v>950</v>
      </c>
      <c r="G31" s="26">
        <v>9</v>
      </c>
      <c r="H31" s="26">
        <f t="shared" si="1"/>
        <v>959</v>
      </c>
      <c r="I31" s="46"/>
      <c r="J31" s="28">
        <v>10</v>
      </c>
      <c r="K31" s="29">
        <v>10.1</v>
      </c>
      <c r="L31" s="33"/>
    </row>
    <row r="32" ht="25" customHeight="1" spans="1:12">
      <c r="A32" s="38"/>
      <c r="B32" s="22"/>
      <c r="C32" s="39"/>
      <c r="D32" s="24"/>
      <c r="E32" s="25"/>
      <c r="F32" s="26"/>
      <c r="G32" s="26"/>
      <c r="H32" s="26"/>
      <c r="I32" s="20"/>
      <c r="J32" s="28"/>
      <c r="K32" s="29"/>
      <c r="L32" s="40"/>
    </row>
    <row r="33" ht="22" customHeight="1" spans="1:12">
      <c r="A33" s="38" t="s">
        <v>44</v>
      </c>
      <c r="B33" s="24"/>
      <c r="C33" s="24"/>
      <c r="D33" s="24"/>
      <c r="E33" s="24"/>
      <c r="F33" s="26">
        <f>SUM(F26:F31)</f>
        <v>3750</v>
      </c>
      <c r="G33" s="26">
        <f t="shared" ref="F33:K33" si="2">SUM(G26:G31)</f>
        <v>35</v>
      </c>
      <c r="H33" s="26">
        <f>SUM(H26:H32)</f>
        <v>3785</v>
      </c>
      <c r="I33" s="20" t="s">
        <v>52</v>
      </c>
      <c r="J33" s="28">
        <f t="shared" si="2"/>
        <v>33.4</v>
      </c>
      <c r="K33" s="28">
        <f t="shared" si="2"/>
        <v>34</v>
      </c>
      <c r="L33" s="40"/>
    </row>
    <row r="35" spans="1:12">
      <c r="A35" s="4" t="s">
        <v>0</v>
      </c>
      <c r="B35" s="4"/>
      <c r="C35" s="4"/>
      <c r="D35" s="4"/>
      <c r="E35" s="4"/>
      <c r="F35" s="4"/>
      <c r="G35" s="4"/>
      <c r="H35" s="4"/>
      <c r="J35" s="4"/>
      <c r="K35" s="4"/>
      <c r="L35" s="4"/>
    </row>
    <row r="36" spans="1:12">
      <c r="A36" s="4" t="s">
        <v>1</v>
      </c>
      <c r="B36" s="4"/>
      <c r="C36" s="4"/>
      <c r="D36" s="4"/>
      <c r="E36" s="4"/>
      <c r="F36" s="4"/>
      <c r="G36" s="4"/>
      <c r="H36" s="4"/>
      <c r="J36" s="4"/>
      <c r="K36" s="4"/>
      <c r="L36" s="4"/>
    </row>
    <row r="37" spans="1:12">
      <c r="D37" s="6" t="s">
        <v>2</v>
      </c>
      <c r="E37" s="7">
        <v>46021</v>
      </c>
      <c r="F37" s="7"/>
      <c r="G37" s="8"/>
    </row>
    <row r="38" ht="29" customHeight="1" spans="1:12">
      <c r="D38" s="6" t="s">
        <v>3</v>
      </c>
      <c r="E38" s="9" t="s">
        <v>53</v>
      </c>
      <c r="F38" s="9"/>
      <c r="G38" s="10"/>
      <c r="H38" s="11" t="s">
        <v>54</v>
      </c>
      <c r="I38" s="11"/>
      <c r="J38" s="11"/>
      <c r="K38" s="11"/>
      <c r="L38" s="11"/>
    </row>
    <row r="39" ht="27" customHeight="1" spans="1:12">
      <c r="B39" s="12"/>
      <c r="H39" s="11"/>
      <c r="I39" s="11"/>
      <c r="J39" s="11"/>
      <c r="K39" s="11"/>
      <c r="L39" s="11"/>
    </row>
    <row r="40" spans="1:12">
      <c r="B40" s="12"/>
    </row>
    <row r="41" ht="25.5" spans="1:12">
      <c r="A41" s="13" t="s">
        <v>6</v>
      </c>
      <c r="B41" s="14" t="s">
        <v>7</v>
      </c>
      <c r="C41" s="14" t="s">
        <v>8</v>
      </c>
      <c r="D41" s="15" t="s">
        <v>9</v>
      </c>
      <c r="E41" s="15" t="s">
        <v>10</v>
      </c>
      <c r="F41" s="16" t="s">
        <v>11</v>
      </c>
      <c r="G41" s="16" t="s">
        <v>12</v>
      </c>
      <c r="H41" s="16" t="s">
        <v>13</v>
      </c>
      <c r="I41" s="17" t="s">
        <v>14</v>
      </c>
      <c r="J41" s="18" t="s">
        <v>15</v>
      </c>
      <c r="K41" s="18" t="s">
        <v>16</v>
      </c>
      <c r="L41" s="14" t="s">
        <v>17</v>
      </c>
    </row>
    <row r="42" ht="22" customHeight="1" spans="1:12">
      <c r="A42" s="13" t="s">
        <v>18</v>
      </c>
      <c r="B42" s="14" t="s">
        <v>19</v>
      </c>
      <c r="C42" s="19" t="s">
        <v>20</v>
      </c>
      <c r="D42" s="17" t="s">
        <v>21</v>
      </c>
      <c r="E42" s="17" t="s">
        <v>22</v>
      </c>
      <c r="F42" s="16" t="s">
        <v>23</v>
      </c>
      <c r="G42" s="16" t="s">
        <v>24</v>
      </c>
      <c r="H42" s="16" t="s">
        <v>25</v>
      </c>
      <c r="I42" s="20" t="s">
        <v>26</v>
      </c>
      <c r="J42" s="18" t="s">
        <v>27</v>
      </c>
      <c r="K42" s="18" t="s">
        <v>28</v>
      </c>
      <c r="L42" s="14" t="s">
        <v>29</v>
      </c>
    </row>
    <row r="43" ht="33" customHeight="1" spans="1:12">
      <c r="A43" s="42" t="s">
        <v>30</v>
      </c>
      <c r="B43" s="22" t="s">
        <v>31</v>
      </c>
      <c r="C43" s="23" t="s">
        <v>55</v>
      </c>
      <c r="D43" s="24"/>
      <c r="E43" s="25" t="s">
        <v>37</v>
      </c>
      <c r="F43" s="26">
        <v>1150</v>
      </c>
      <c r="G43" s="26">
        <v>11</v>
      </c>
      <c r="H43" s="26">
        <f t="shared" ref="H43:H48" si="3">SUM(F43:G43)</f>
        <v>1161</v>
      </c>
      <c r="I43" s="43" t="s">
        <v>56</v>
      </c>
      <c r="J43" s="28">
        <v>8.3</v>
      </c>
      <c r="K43" s="29">
        <v>8.4</v>
      </c>
      <c r="L43" s="30"/>
    </row>
    <row r="44" ht="30" customHeight="1" spans="1:12">
      <c r="A44" s="44"/>
      <c r="B44" s="22" t="s">
        <v>31</v>
      </c>
      <c r="C44" s="23" t="s">
        <v>57</v>
      </c>
      <c r="D44" s="24"/>
      <c r="E44" s="25" t="s">
        <v>42</v>
      </c>
      <c r="F44" s="26">
        <v>1200</v>
      </c>
      <c r="G44" s="26">
        <v>12</v>
      </c>
      <c r="H44" s="26">
        <f t="shared" si="3"/>
        <v>1212</v>
      </c>
      <c r="I44" s="45"/>
      <c r="J44" s="28">
        <v>12.1</v>
      </c>
      <c r="K44" s="29">
        <v>12.6</v>
      </c>
      <c r="L44" s="33"/>
    </row>
    <row r="45" ht="29" customHeight="1" spans="1:12">
      <c r="A45" s="44"/>
      <c r="B45" s="22" t="s">
        <v>31</v>
      </c>
      <c r="C45" s="23" t="s">
        <v>58</v>
      </c>
      <c r="D45" s="24"/>
      <c r="E45" s="25" t="s">
        <v>38</v>
      </c>
      <c r="F45" s="26">
        <v>1100</v>
      </c>
      <c r="G45" s="26">
        <v>11</v>
      </c>
      <c r="H45" s="26">
        <f t="shared" si="3"/>
        <v>1111</v>
      </c>
      <c r="I45" s="46"/>
      <c r="J45" s="28">
        <v>9.6</v>
      </c>
      <c r="K45" s="29">
        <v>9.7</v>
      </c>
      <c r="L45" s="33"/>
    </row>
    <row r="46" ht="30" customHeight="1" spans="1:12">
      <c r="A46" s="44"/>
      <c r="B46" s="22" t="s">
        <v>31</v>
      </c>
      <c r="C46" s="23" t="s">
        <v>57</v>
      </c>
      <c r="D46" s="24"/>
      <c r="E46" s="25" t="s">
        <v>38</v>
      </c>
      <c r="F46" s="26">
        <v>900</v>
      </c>
      <c r="G46" s="26">
        <v>9</v>
      </c>
      <c r="H46" s="26">
        <f t="shared" si="3"/>
        <v>909</v>
      </c>
      <c r="I46" s="43" t="s">
        <v>59</v>
      </c>
      <c r="J46" s="28">
        <v>7.9</v>
      </c>
      <c r="K46" s="29">
        <v>8</v>
      </c>
      <c r="L46" s="33"/>
    </row>
    <row r="47" ht="30" customHeight="1" spans="1:12">
      <c r="A47" s="44"/>
      <c r="B47" s="22" t="s">
        <v>31</v>
      </c>
      <c r="C47" s="23" t="s">
        <v>58</v>
      </c>
      <c r="D47" s="24"/>
      <c r="E47" s="25" t="s">
        <v>42</v>
      </c>
      <c r="F47" s="26">
        <v>1400</v>
      </c>
      <c r="G47" s="26">
        <v>14</v>
      </c>
      <c r="H47" s="26">
        <f t="shared" si="3"/>
        <v>1414</v>
      </c>
      <c r="I47" s="46"/>
      <c r="J47" s="28">
        <v>14.7</v>
      </c>
      <c r="K47" s="29">
        <v>14.8</v>
      </c>
      <c r="L47" s="33"/>
    </row>
    <row r="48" ht="32" customHeight="1" spans="1:12">
      <c r="A48" s="44"/>
      <c r="B48" s="22" t="s">
        <v>31</v>
      </c>
      <c r="C48" s="23" t="s">
        <v>55</v>
      </c>
      <c r="D48" s="24"/>
      <c r="E48" s="25" t="s">
        <v>38</v>
      </c>
      <c r="F48" s="26">
        <v>2300</v>
      </c>
      <c r="G48" s="26">
        <v>23</v>
      </c>
      <c r="H48" s="26">
        <f t="shared" si="3"/>
        <v>2323</v>
      </c>
      <c r="I48" s="20" t="s">
        <v>60</v>
      </c>
      <c r="J48" s="28">
        <v>19.7</v>
      </c>
      <c r="K48" s="29">
        <v>20.2</v>
      </c>
      <c r="L48" s="33"/>
    </row>
    <row r="49" ht="23" customHeight="1" spans="1:12">
      <c r="A49" s="38"/>
      <c r="B49" s="22"/>
      <c r="C49" s="39"/>
      <c r="D49" s="24"/>
      <c r="E49" s="25"/>
      <c r="F49" s="26"/>
      <c r="G49" s="26"/>
      <c r="H49" s="26"/>
      <c r="I49" s="20"/>
      <c r="J49" s="28"/>
      <c r="K49" s="29"/>
      <c r="L49" s="40"/>
    </row>
    <row r="50" ht="26" customHeight="1" spans="1:12">
      <c r="A50" s="38" t="s">
        <v>44</v>
      </c>
      <c r="B50" s="24"/>
      <c r="C50" s="24"/>
      <c r="D50" s="24"/>
      <c r="E50" s="24"/>
      <c r="F50" s="26">
        <f>SUM(F43:F48)</f>
        <v>8050</v>
      </c>
      <c r="G50" s="26">
        <f>SUM(G43:G48)</f>
        <v>80</v>
      </c>
      <c r="H50" s="26">
        <f>SUM(H43:H48)</f>
        <v>8130</v>
      </c>
      <c r="I50" s="20" t="s">
        <v>61</v>
      </c>
      <c r="J50" s="28">
        <f>SUM(J43:J48)</f>
        <v>72.3</v>
      </c>
      <c r="K50" s="28">
        <f>SUM(K43:K48)</f>
        <v>73.7</v>
      </c>
      <c r="L50" s="40"/>
    </row>
    <row r="52" spans="1:12">
      <c r="A52" s="4" t="s">
        <v>0</v>
      </c>
      <c r="B52" s="4"/>
      <c r="C52" s="4"/>
      <c r="D52" s="4"/>
      <c r="E52" s="4"/>
      <c r="F52" s="4"/>
      <c r="G52" s="4"/>
      <c r="H52" s="4"/>
      <c r="J52" s="4"/>
      <c r="K52" s="4"/>
      <c r="L52" s="4"/>
    </row>
    <row r="53" spans="1:12">
      <c r="A53" s="4" t="s">
        <v>1</v>
      </c>
      <c r="B53" s="4"/>
      <c r="C53" s="4"/>
      <c r="D53" s="4"/>
      <c r="E53" s="4"/>
      <c r="F53" s="4"/>
      <c r="G53" s="4"/>
      <c r="H53" s="4"/>
      <c r="J53" s="4"/>
      <c r="K53" s="4"/>
      <c r="L53" s="4"/>
    </row>
    <row r="54" spans="1:12">
      <c r="D54" s="6" t="s">
        <v>2</v>
      </c>
      <c r="E54" s="7">
        <v>46021</v>
      </c>
      <c r="F54" s="7"/>
      <c r="G54" s="8"/>
    </row>
    <row r="55" ht="23" customHeight="1" spans="1:12">
      <c r="D55" s="6" t="s">
        <v>3</v>
      </c>
      <c r="E55" s="9" t="s">
        <v>62</v>
      </c>
      <c r="F55" s="9"/>
      <c r="G55" s="10"/>
      <c r="H55" s="11" t="s">
        <v>63</v>
      </c>
      <c r="I55" s="11"/>
      <c r="J55" s="11"/>
      <c r="K55" s="11"/>
      <c r="L55" s="11"/>
    </row>
    <row r="56" ht="31" customHeight="1" spans="1:12">
      <c r="B56" s="12"/>
      <c r="H56" s="11"/>
      <c r="I56" s="11"/>
      <c r="J56" s="11"/>
      <c r="K56" s="11"/>
      <c r="L56" s="11"/>
    </row>
    <row r="57" spans="1:12">
      <c r="B57" s="12"/>
    </row>
    <row r="58" ht="25.5" spans="1:12">
      <c r="A58" s="13" t="s">
        <v>6</v>
      </c>
      <c r="B58" s="14" t="s">
        <v>7</v>
      </c>
      <c r="C58" s="14" t="s">
        <v>8</v>
      </c>
      <c r="D58" s="15" t="s">
        <v>9</v>
      </c>
      <c r="E58" s="15" t="s">
        <v>10</v>
      </c>
      <c r="F58" s="16" t="s">
        <v>11</v>
      </c>
      <c r="G58" s="16" t="s">
        <v>12</v>
      </c>
      <c r="H58" s="16" t="s">
        <v>13</v>
      </c>
      <c r="I58" s="17" t="s">
        <v>14</v>
      </c>
      <c r="J58" s="18" t="s">
        <v>15</v>
      </c>
      <c r="K58" s="18" t="s">
        <v>16</v>
      </c>
      <c r="L58" s="14" t="s">
        <v>17</v>
      </c>
    </row>
    <row r="59" ht="28" customHeight="1" spans="1:12">
      <c r="A59" s="13" t="s">
        <v>18</v>
      </c>
      <c r="B59" s="14" t="s">
        <v>19</v>
      </c>
      <c r="C59" s="19" t="s">
        <v>20</v>
      </c>
      <c r="D59" s="17" t="s">
        <v>21</v>
      </c>
      <c r="E59" s="17" t="s">
        <v>22</v>
      </c>
      <c r="F59" s="16" t="s">
        <v>23</v>
      </c>
      <c r="G59" s="16" t="s">
        <v>24</v>
      </c>
      <c r="H59" s="16" t="s">
        <v>25</v>
      </c>
      <c r="I59" s="20" t="s">
        <v>26</v>
      </c>
      <c r="J59" s="18" t="s">
        <v>27</v>
      </c>
      <c r="K59" s="18" t="s">
        <v>28</v>
      </c>
      <c r="L59" s="14" t="s">
        <v>29</v>
      </c>
    </row>
    <row r="60" ht="39" customHeight="1" spans="1:12">
      <c r="A60" s="42" t="s">
        <v>30</v>
      </c>
      <c r="B60" s="22" t="s">
        <v>31</v>
      </c>
      <c r="C60" s="23" t="s">
        <v>64</v>
      </c>
      <c r="D60" s="24"/>
      <c r="E60" s="25" t="s">
        <v>37</v>
      </c>
      <c r="F60" s="26">
        <v>600</v>
      </c>
      <c r="G60" s="26">
        <v>6</v>
      </c>
      <c r="H60" s="26">
        <f>SUM(F60:G60)</f>
        <v>606</v>
      </c>
      <c r="I60" s="43" t="s">
        <v>49</v>
      </c>
      <c r="J60" s="28">
        <v>4.3</v>
      </c>
      <c r="K60" s="29">
        <v>4.4</v>
      </c>
      <c r="L60" s="30"/>
    </row>
    <row r="61" ht="30" customHeight="1" spans="1:12">
      <c r="A61" s="44"/>
      <c r="B61" s="22" t="s">
        <v>31</v>
      </c>
      <c r="C61" s="23" t="s">
        <v>64</v>
      </c>
      <c r="D61" s="24"/>
      <c r="E61" s="25" t="s">
        <v>38</v>
      </c>
      <c r="F61" s="26">
        <v>1450</v>
      </c>
      <c r="G61" s="26">
        <v>14</v>
      </c>
      <c r="H61" s="26">
        <f>SUM(F61:G61)</f>
        <v>1464</v>
      </c>
      <c r="I61" s="45"/>
      <c r="J61" s="28">
        <v>12.6</v>
      </c>
      <c r="K61" s="29">
        <v>12.7</v>
      </c>
      <c r="L61" s="33"/>
    </row>
    <row r="62" ht="32" customHeight="1" spans="1:12">
      <c r="A62" s="44"/>
      <c r="B62" s="22" t="s">
        <v>31</v>
      </c>
      <c r="C62" s="23" t="s">
        <v>65</v>
      </c>
      <c r="D62" s="24"/>
      <c r="E62" s="25" t="s">
        <v>38</v>
      </c>
      <c r="F62" s="26">
        <v>400</v>
      </c>
      <c r="G62" s="26">
        <v>4</v>
      </c>
      <c r="H62" s="26">
        <f>SUM(F62:G62)</f>
        <v>404</v>
      </c>
      <c r="I62" s="45"/>
      <c r="J62" s="28">
        <v>3.5</v>
      </c>
      <c r="K62" s="29">
        <v>3.6</v>
      </c>
      <c r="L62" s="33"/>
    </row>
    <row r="63" ht="30" customHeight="1" spans="1:12">
      <c r="A63" s="44"/>
      <c r="B63" s="22" t="s">
        <v>31</v>
      </c>
      <c r="C63" s="23" t="s">
        <v>65</v>
      </c>
      <c r="D63" s="24"/>
      <c r="E63" s="25" t="s">
        <v>42</v>
      </c>
      <c r="F63" s="26">
        <v>500</v>
      </c>
      <c r="G63" s="26">
        <v>5</v>
      </c>
      <c r="H63" s="26">
        <f>SUM(F63:G63)</f>
        <v>505</v>
      </c>
      <c r="I63" s="45"/>
      <c r="J63" s="28">
        <v>5.2</v>
      </c>
      <c r="K63" s="29">
        <v>5.3</v>
      </c>
      <c r="L63" s="33"/>
    </row>
    <row r="64" ht="28" customHeight="1" spans="1:12">
      <c r="A64" s="38"/>
      <c r="B64" s="22"/>
      <c r="C64" s="39"/>
      <c r="D64" s="24"/>
      <c r="E64" s="25"/>
      <c r="F64" s="26"/>
      <c r="G64" s="26"/>
      <c r="H64" s="26"/>
      <c r="I64" s="20"/>
      <c r="J64" s="28"/>
      <c r="K64" s="29"/>
      <c r="L64" s="40"/>
    </row>
    <row r="65" ht="29" customHeight="1" spans="1:12">
      <c r="A65" s="38" t="s">
        <v>44</v>
      </c>
      <c r="B65" s="24"/>
      <c r="C65" s="24"/>
      <c r="D65" s="24"/>
      <c r="E65" s="24"/>
      <c r="F65" s="26">
        <f>SUM(F60:F63)</f>
        <v>2950</v>
      </c>
      <c r="G65" s="26">
        <f>SUM(G60:G63)</f>
        <v>29</v>
      </c>
      <c r="H65" s="26">
        <f>SUM(H60:H63)</f>
        <v>2979</v>
      </c>
      <c r="I65" s="20" t="s">
        <v>52</v>
      </c>
      <c r="J65" s="28">
        <f>SUM(J60:J63)</f>
        <v>25.6</v>
      </c>
      <c r="K65" s="28">
        <f>SUM(K60:K63)</f>
        <v>26</v>
      </c>
      <c r="L65" s="40"/>
    </row>
  </sheetData>
  <mergeCells count="29">
    <mergeCell ref="A1:L1"/>
    <mergeCell ref="A2:L2"/>
    <mergeCell ref="E3:F3"/>
    <mergeCell ref="E4:F4"/>
    <mergeCell ref="A18:L18"/>
    <mergeCell ref="A19:L19"/>
    <mergeCell ref="E20:F20"/>
    <mergeCell ref="E21:F21"/>
    <mergeCell ref="A35:L35"/>
    <mergeCell ref="A36:L36"/>
    <mergeCell ref="E37:F37"/>
    <mergeCell ref="E38:F38"/>
    <mergeCell ref="A52:L52"/>
    <mergeCell ref="A53:L53"/>
    <mergeCell ref="E54:F54"/>
    <mergeCell ref="E55:F55"/>
    <mergeCell ref="A9:A14"/>
    <mergeCell ref="A26:A31"/>
    <mergeCell ref="A43:A48"/>
    <mergeCell ref="A60:A63"/>
    <mergeCell ref="I9:I11"/>
    <mergeCell ref="I26:I31"/>
    <mergeCell ref="I43:I45"/>
    <mergeCell ref="I46:I47"/>
    <mergeCell ref="I60:I63"/>
    <mergeCell ref="H4:L5"/>
    <mergeCell ref="H21:L23"/>
    <mergeCell ref="H38:L39"/>
    <mergeCell ref="H55:L56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abSelected="1" topLeftCell="A22" workbookViewId="0">
      <selection activeCell="G46" sqref="G4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46022</v>
      </c>
      <c r="F3" s="7"/>
      <c r="G3" s="8"/>
    </row>
    <row r="4" ht="33" customHeight="1" spans="1:12">
      <c r="D4" s="6" t="s">
        <v>3</v>
      </c>
      <c r="E4" s="9" t="s">
        <v>66</v>
      </c>
      <c r="F4" s="9"/>
      <c r="G4" s="10"/>
      <c r="H4" s="11" t="s">
        <v>67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68</v>
      </c>
      <c r="D9" s="24"/>
      <c r="E9" s="25" t="s">
        <v>69</v>
      </c>
      <c r="F9" s="26">
        <v>450</v>
      </c>
      <c r="G9" s="26">
        <v>4</v>
      </c>
      <c r="H9" s="26">
        <f>SUM(F9:G9)</f>
        <v>454</v>
      </c>
      <c r="I9" s="27" t="s">
        <v>70</v>
      </c>
      <c r="J9" s="28">
        <v>4.2</v>
      </c>
      <c r="K9" s="29">
        <v>4.3</v>
      </c>
      <c r="L9" s="30"/>
    </row>
    <row r="10" s="1" customFormat="1" ht="24.75" customHeight="1" spans="1:12">
      <c r="A10" s="31"/>
      <c r="B10" s="22" t="s">
        <v>31</v>
      </c>
      <c r="C10" s="23" t="s">
        <v>68</v>
      </c>
      <c r="D10" s="24"/>
      <c r="E10" s="25" t="s">
        <v>71</v>
      </c>
      <c r="F10" s="26">
        <v>450</v>
      </c>
      <c r="G10" s="26">
        <v>4</v>
      </c>
      <c r="H10" s="26">
        <f t="shared" ref="H10:H18" si="0">SUM(F10:G10)</f>
        <v>454</v>
      </c>
      <c r="I10" s="32"/>
      <c r="J10" s="28">
        <v>5.4</v>
      </c>
      <c r="K10" s="29">
        <v>5.5</v>
      </c>
      <c r="L10" s="33"/>
    </row>
    <row r="11" s="1" customFormat="1" ht="24.75" customHeight="1" spans="1:12">
      <c r="A11" s="31"/>
      <c r="B11" s="22" t="s">
        <v>31</v>
      </c>
      <c r="C11" s="23" t="s">
        <v>72</v>
      </c>
      <c r="D11" s="24"/>
      <c r="E11" s="25" t="s">
        <v>69</v>
      </c>
      <c r="F11" s="26">
        <v>400</v>
      </c>
      <c r="G11" s="26">
        <v>4</v>
      </c>
      <c r="H11" s="26">
        <f t="shared" si="0"/>
        <v>404</v>
      </c>
      <c r="I11" s="32"/>
      <c r="J11" s="28">
        <v>3.7</v>
      </c>
      <c r="K11" s="29">
        <v>3.8</v>
      </c>
      <c r="L11" s="33"/>
    </row>
    <row r="12" s="1" customFormat="1" ht="24.75" customHeight="1" spans="1:12">
      <c r="A12" s="31"/>
      <c r="B12" s="22" t="s">
        <v>31</v>
      </c>
      <c r="C12" s="23" t="s">
        <v>73</v>
      </c>
      <c r="D12" s="24"/>
      <c r="E12" s="25" t="s">
        <v>74</v>
      </c>
      <c r="F12" s="26">
        <v>1250</v>
      </c>
      <c r="G12" s="26">
        <v>12</v>
      </c>
      <c r="H12" s="26">
        <f t="shared" si="0"/>
        <v>1262</v>
      </c>
      <c r="I12" s="34"/>
      <c r="J12" s="28">
        <v>11.9</v>
      </c>
      <c r="K12" s="29">
        <v>12</v>
      </c>
      <c r="L12" s="33"/>
    </row>
    <row r="13" s="1" customFormat="1" ht="24.75" customHeight="1" spans="1:12">
      <c r="A13" s="31"/>
      <c r="B13" s="22" t="s">
        <v>31</v>
      </c>
      <c r="C13" s="23" t="s">
        <v>75</v>
      </c>
      <c r="D13" s="24"/>
      <c r="E13" s="25" t="s">
        <v>76</v>
      </c>
      <c r="F13" s="26">
        <v>1000</v>
      </c>
      <c r="G13" s="26">
        <v>10</v>
      </c>
      <c r="H13" s="26">
        <f t="shared" si="0"/>
        <v>1010</v>
      </c>
      <c r="I13" s="27" t="s">
        <v>77</v>
      </c>
      <c r="J13" s="28">
        <v>7.9</v>
      </c>
      <c r="K13" s="29">
        <v>8</v>
      </c>
      <c r="L13" s="33"/>
    </row>
    <row r="14" s="1" customFormat="1" ht="24.75" customHeight="1" spans="1:12">
      <c r="A14" s="31"/>
      <c r="B14" s="22" t="s">
        <v>31</v>
      </c>
      <c r="C14" s="23" t="s">
        <v>73</v>
      </c>
      <c r="D14" s="24"/>
      <c r="E14" s="25" t="s">
        <v>76</v>
      </c>
      <c r="F14" s="26">
        <v>450</v>
      </c>
      <c r="G14" s="26">
        <v>4</v>
      </c>
      <c r="H14" s="26">
        <f t="shared" si="0"/>
        <v>454</v>
      </c>
      <c r="I14" s="32"/>
      <c r="J14" s="28">
        <v>3.5</v>
      </c>
      <c r="K14" s="29">
        <v>3.6</v>
      </c>
      <c r="L14" s="33"/>
    </row>
    <row r="15" s="1" customFormat="1" ht="24.75" customHeight="1" spans="1:12">
      <c r="A15" s="31"/>
      <c r="B15" s="22" t="s">
        <v>31</v>
      </c>
      <c r="C15" s="35" t="s">
        <v>78</v>
      </c>
      <c r="D15" s="24"/>
      <c r="E15" s="25" t="s">
        <v>37</v>
      </c>
      <c r="F15" s="26">
        <v>950</v>
      </c>
      <c r="G15" s="26">
        <v>9</v>
      </c>
      <c r="H15" s="26">
        <f t="shared" si="0"/>
        <v>959</v>
      </c>
      <c r="I15" s="34"/>
      <c r="J15" s="28">
        <v>6.9</v>
      </c>
      <c r="K15" s="29">
        <v>7</v>
      </c>
      <c r="L15" s="36"/>
    </row>
    <row r="16" s="1" customFormat="1" ht="24.75" customHeight="1" spans="1:12">
      <c r="A16" s="31"/>
      <c r="B16" s="22" t="s">
        <v>31</v>
      </c>
      <c r="C16" s="37" t="s">
        <v>72</v>
      </c>
      <c r="D16" s="24"/>
      <c r="E16" s="25" t="s">
        <v>71</v>
      </c>
      <c r="F16" s="26">
        <v>1200</v>
      </c>
      <c r="G16" s="26">
        <v>12</v>
      </c>
      <c r="H16" s="26">
        <f t="shared" si="0"/>
        <v>1212</v>
      </c>
      <c r="I16" s="20" t="s">
        <v>79</v>
      </c>
      <c r="J16" s="28">
        <v>11</v>
      </c>
      <c r="K16" s="29">
        <v>11.4</v>
      </c>
      <c r="L16" s="36"/>
    </row>
    <row r="17" s="1" customFormat="1" ht="24.75" customHeight="1" spans="1:12">
      <c r="A17" s="31"/>
      <c r="B17" s="22" t="s">
        <v>31</v>
      </c>
      <c r="C17" s="37" t="s">
        <v>75</v>
      </c>
      <c r="D17" s="24"/>
      <c r="E17" s="25" t="s">
        <v>74</v>
      </c>
      <c r="F17" s="26">
        <v>2800</v>
      </c>
      <c r="G17" s="26">
        <v>28</v>
      </c>
      <c r="H17" s="26">
        <f t="shared" si="0"/>
        <v>2828</v>
      </c>
      <c r="I17" s="20" t="s">
        <v>80</v>
      </c>
      <c r="J17" s="28">
        <v>26.3</v>
      </c>
      <c r="K17" s="29">
        <v>26.8</v>
      </c>
      <c r="L17" s="36"/>
    </row>
    <row r="18" s="1" customFormat="1" ht="24.75" customHeight="1" spans="1:12">
      <c r="A18" s="31"/>
      <c r="B18" s="22" t="s">
        <v>31</v>
      </c>
      <c r="C18" s="37" t="s">
        <v>78</v>
      </c>
      <c r="D18" s="24"/>
      <c r="E18" s="25" t="s">
        <v>38</v>
      </c>
      <c r="F18" s="26">
        <v>2250</v>
      </c>
      <c r="G18" s="26">
        <v>22</v>
      </c>
      <c r="H18" s="26">
        <f t="shared" si="0"/>
        <v>2272</v>
      </c>
      <c r="I18" s="20" t="s">
        <v>81</v>
      </c>
      <c r="J18" s="28">
        <v>19.8</v>
      </c>
      <c r="K18" s="29">
        <v>20</v>
      </c>
      <c r="L18" s="36"/>
    </row>
    <row r="19" s="1" customFormat="1" ht="24.75" customHeight="1" spans="1:12">
      <c r="A19" s="38"/>
      <c r="B19" s="22"/>
      <c r="C19" s="39"/>
      <c r="D19" s="24"/>
      <c r="E19" s="25"/>
      <c r="F19" s="26"/>
      <c r="G19" s="26"/>
      <c r="H19" s="26"/>
      <c r="I19" s="20"/>
      <c r="J19" s="28"/>
      <c r="K19" s="29"/>
      <c r="L19" s="40"/>
    </row>
    <row r="20" s="1" customFormat="1" ht="24.75" customHeight="1" spans="1:12">
      <c r="A20" s="38" t="s">
        <v>44</v>
      </c>
      <c r="B20" s="24"/>
      <c r="C20" s="24"/>
      <c r="D20" s="24"/>
      <c r="E20" s="24"/>
      <c r="F20" s="26">
        <f>SUM(F9:F18)</f>
        <v>11200</v>
      </c>
      <c r="G20" s="26">
        <f>SUM(G9:G18)</f>
        <v>109</v>
      </c>
      <c r="H20" s="26">
        <f>SUM(H9:H19)</f>
        <v>11309</v>
      </c>
      <c r="I20" s="20" t="s">
        <v>82</v>
      </c>
      <c r="J20" s="28">
        <f>SUM(J9:J18)</f>
        <v>100.6</v>
      </c>
      <c r="K20" s="28">
        <f>SUM(K9:K19)</f>
        <v>102.4</v>
      </c>
      <c r="L20" s="40"/>
    </row>
    <row r="22" spans="1:12">
      <c r="A22" s="4" t="s">
        <v>0</v>
      </c>
      <c r="B22" s="4"/>
      <c r="C22" s="4"/>
      <c r="D22" s="4"/>
      <c r="E22" s="4"/>
      <c r="F22" s="4"/>
      <c r="G22" s="4"/>
      <c r="H22" s="4"/>
      <c r="J22" s="4"/>
      <c r="K22" s="4"/>
      <c r="L22" s="4"/>
    </row>
    <row r="23" spans="1:12">
      <c r="A23" s="4" t="s">
        <v>1</v>
      </c>
      <c r="B23" s="4"/>
      <c r="C23" s="4"/>
      <c r="D23" s="4"/>
      <c r="E23" s="4"/>
      <c r="F23" s="4"/>
      <c r="G23" s="4"/>
      <c r="H23" s="4"/>
      <c r="J23" s="4"/>
      <c r="K23" s="4"/>
      <c r="L23" s="4"/>
    </row>
    <row r="24" spans="1:12">
      <c r="D24" s="6" t="s">
        <v>2</v>
      </c>
      <c r="E24" s="7">
        <v>46022</v>
      </c>
      <c r="F24" s="7"/>
      <c r="G24" s="8"/>
    </row>
    <row r="25" ht="15" spans="1:12">
      <c r="D25" s="6" t="s">
        <v>3</v>
      </c>
      <c r="E25" s="9" t="s">
        <v>83</v>
      </c>
      <c r="F25" s="9"/>
      <c r="G25" s="10"/>
      <c r="H25" s="11" t="s">
        <v>84</v>
      </c>
      <c r="I25" s="11"/>
      <c r="J25" s="11"/>
      <c r="K25" s="11"/>
      <c r="L25" s="11"/>
    </row>
    <row r="26" ht="13.5" spans="1:12">
      <c r="B26" s="12"/>
      <c r="H26" s="11"/>
      <c r="I26" s="11"/>
      <c r="J26" s="11"/>
      <c r="K26" s="11"/>
      <c r="L26" s="11"/>
    </row>
    <row r="27" ht="13.5" spans="1:12">
      <c r="B27" s="12"/>
      <c r="H27" s="11"/>
      <c r="I27" s="11"/>
      <c r="J27" s="11"/>
      <c r="K27" s="11"/>
      <c r="L27" s="11"/>
    </row>
    <row r="28" ht="25.5" spans="1:12">
      <c r="A28" s="13" t="s">
        <v>6</v>
      </c>
      <c r="B28" s="14" t="s">
        <v>7</v>
      </c>
      <c r="C28" s="14" t="s">
        <v>8</v>
      </c>
      <c r="D28" s="15" t="s">
        <v>9</v>
      </c>
      <c r="E28" s="15" t="s">
        <v>10</v>
      </c>
      <c r="F28" s="16" t="s">
        <v>11</v>
      </c>
      <c r="G28" s="16" t="s">
        <v>12</v>
      </c>
      <c r="H28" s="16" t="s">
        <v>13</v>
      </c>
      <c r="I28" s="17" t="s">
        <v>14</v>
      </c>
      <c r="J28" s="18" t="s">
        <v>15</v>
      </c>
      <c r="K28" s="18" t="s">
        <v>16</v>
      </c>
      <c r="L28" s="14" t="s">
        <v>17</v>
      </c>
    </row>
    <row r="29" ht="26" customHeight="1" spans="1:12">
      <c r="A29" s="13" t="s">
        <v>18</v>
      </c>
      <c r="B29" s="14" t="s">
        <v>19</v>
      </c>
      <c r="C29" s="19" t="s">
        <v>20</v>
      </c>
      <c r="D29" s="17" t="s">
        <v>21</v>
      </c>
      <c r="E29" s="17" t="s">
        <v>22</v>
      </c>
      <c r="F29" s="16" t="s">
        <v>23</v>
      </c>
      <c r="G29" s="16" t="s">
        <v>24</v>
      </c>
      <c r="H29" s="16" t="s">
        <v>25</v>
      </c>
      <c r="I29" s="20" t="s">
        <v>26</v>
      </c>
      <c r="J29" s="18" t="s">
        <v>27</v>
      </c>
      <c r="K29" s="18" t="s">
        <v>28</v>
      </c>
      <c r="L29" s="14" t="s">
        <v>29</v>
      </c>
    </row>
    <row r="30" ht="34" customHeight="1" spans="1:12">
      <c r="A30" s="21" t="s">
        <v>30</v>
      </c>
      <c r="B30" s="22" t="s">
        <v>31</v>
      </c>
      <c r="C30" s="23" t="s">
        <v>85</v>
      </c>
      <c r="D30" s="24"/>
      <c r="E30" s="25" t="s">
        <v>69</v>
      </c>
      <c r="F30" s="26">
        <v>400</v>
      </c>
      <c r="G30" s="26">
        <v>4</v>
      </c>
      <c r="H30" s="26">
        <f t="shared" ref="H30:H35" si="1">SUM(F30:G30)</f>
        <v>404</v>
      </c>
      <c r="I30" s="41" t="s">
        <v>86</v>
      </c>
      <c r="J30" s="28">
        <v>3.7</v>
      </c>
      <c r="K30" s="29">
        <v>3.8</v>
      </c>
      <c r="L30" s="30"/>
    </row>
    <row r="31" ht="34" customHeight="1" spans="1:12">
      <c r="A31" s="31"/>
      <c r="B31" s="22" t="s">
        <v>31</v>
      </c>
      <c r="C31" s="23" t="s">
        <v>85</v>
      </c>
      <c r="D31" s="24"/>
      <c r="E31" s="25" t="s">
        <v>71</v>
      </c>
      <c r="F31" s="26">
        <v>1100</v>
      </c>
      <c r="G31" s="26">
        <v>11</v>
      </c>
      <c r="H31" s="26">
        <f t="shared" si="1"/>
        <v>1111</v>
      </c>
      <c r="I31" s="41"/>
      <c r="J31" s="28">
        <v>13.3</v>
      </c>
      <c r="K31" s="29">
        <v>13.4</v>
      </c>
      <c r="L31" s="33"/>
    </row>
    <row r="32" ht="34" customHeight="1" spans="1:12">
      <c r="A32" s="31"/>
      <c r="B32" s="22" t="s">
        <v>31</v>
      </c>
      <c r="C32" s="23" t="s">
        <v>87</v>
      </c>
      <c r="D32" s="24"/>
      <c r="E32" s="25" t="s">
        <v>69</v>
      </c>
      <c r="F32" s="26">
        <v>950</v>
      </c>
      <c r="G32" s="26">
        <v>9</v>
      </c>
      <c r="H32" s="26">
        <f t="shared" si="1"/>
        <v>959</v>
      </c>
      <c r="I32" s="41"/>
      <c r="J32" s="28">
        <v>8.8</v>
      </c>
      <c r="K32" s="29">
        <v>8.9</v>
      </c>
      <c r="L32" s="33"/>
    </row>
    <row r="33" ht="34" customHeight="1" spans="1:12">
      <c r="A33" s="31"/>
      <c r="B33" s="22" t="s">
        <v>31</v>
      </c>
      <c r="C33" s="23" t="s">
        <v>88</v>
      </c>
      <c r="D33" s="24"/>
      <c r="E33" s="25" t="s">
        <v>37</v>
      </c>
      <c r="F33" s="26">
        <v>1350</v>
      </c>
      <c r="G33" s="26">
        <v>13</v>
      </c>
      <c r="H33" s="26">
        <f t="shared" si="1"/>
        <v>1363</v>
      </c>
      <c r="I33" s="41" t="s">
        <v>89</v>
      </c>
      <c r="J33" s="28">
        <v>9.7</v>
      </c>
      <c r="K33" s="29">
        <v>9.8</v>
      </c>
      <c r="L33" s="33"/>
    </row>
    <row r="34" ht="34" customHeight="1" spans="1:12">
      <c r="A34" s="31"/>
      <c r="B34" s="22" t="s">
        <v>31</v>
      </c>
      <c r="C34" s="23" t="s">
        <v>90</v>
      </c>
      <c r="D34" s="24"/>
      <c r="E34" s="25" t="s">
        <v>37</v>
      </c>
      <c r="F34" s="26">
        <v>1300</v>
      </c>
      <c r="G34" s="26">
        <v>13</v>
      </c>
      <c r="H34" s="26">
        <f t="shared" si="1"/>
        <v>1313</v>
      </c>
      <c r="I34" s="41"/>
      <c r="J34" s="28">
        <v>9.4</v>
      </c>
      <c r="K34" s="29">
        <v>9.5</v>
      </c>
      <c r="L34" s="33"/>
    </row>
    <row r="35" ht="31" customHeight="1" spans="1:12">
      <c r="A35" s="31"/>
      <c r="B35" s="22" t="s">
        <v>31</v>
      </c>
      <c r="C35" s="23" t="s">
        <v>87</v>
      </c>
      <c r="D35" s="24"/>
      <c r="E35" s="25" t="s">
        <v>71</v>
      </c>
      <c r="F35" s="26">
        <v>1900</v>
      </c>
      <c r="G35" s="26">
        <v>19</v>
      </c>
      <c r="H35" s="26">
        <f>SUM(F35:G35)</f>
        <v>1919</v>
      </c>
      <c r="I35" s="20" t="s">
        <v>91</v>
      </c>
      <c r="J35" s="28">
        <v>22.5</v>
      </c>
      <c r="K35" s="29">
        <v>23</v>
      </c>
      <c r="L35" s="33"/>
    </row>
    <row r="36" ht="25" customHeight="1" spans="1:12">
      <c r="A36" s="31"/>
      <c r="B36" s="22" t="s">
        <v>31</v>
      </c>
      <c r="C36" s="37" t="s">
        <v>92</v>
      </c>
      <c r="D36" s="24"/>
      <c r="E36" s="25" t="s">
        <v>37</v>
      </c>
      <c r="F36" s="26">
        <v>1800</v>
      </c>
      <c r="G36" s="26">
        <v>18</v>
      </c>
      <c r="H36" s="26">
        <f>SUM(F36:G36)</f>
        <v>1818</v>
      </c>
      <c r="I36" s="20" t="s">
        <v>93</v>
      </c>
      <c r="J36" s="28">
        <v>13.3</v>
      </c>
      <c r="K36" s="29">
        <v>13.5</v>
      </c>
      <c r="L36" s="36"/>
    </row>
    <row r="37" ht="25" customHeight="1" spans="1:12">
      <c r="A37" s="31"/>
      <c r="B37" s="22" t="s">
        <v>31</v>
      </c>
      <c r="C37" s="37" t="s">
        <v>92</v>
      </c>
      <c r="D37" s="24"/>
      <c r="E37" s="25" t="s">
        <v>38</v>
      </c>
      <c r="F37" s="26">
        <v>3600</v>
      </c>
      <c r="G37" s="26">
        <v>36</v>
      </c>
      <c r="H37" s="26">
        <f>SUM(F37:G37)</f>
        <v>3636</v>
      </c>
      <c r="I37" s="20" t="s">
        <v>94</v>
      </c>
      <c r="J37" s="28">
        <v>31.1</v>
      </c>
      <c r="K37" s="29">
        <v>31.6</v>
      </c>
      <c r="L37" s="36"/>
    </row>
    <row r="38" ht="25" customHeight="1" spans="1:12">
      <c r="A38" s="31"/>
      <c r="B38" s="22" t="s">
        <v>31</v>
      </c>
      <c r="C38" s="37" t="s">
        <v>88</v>
      </c>
      <c r="D38" s="24"/>
      <c r="E38" s="25" t="s">
        <v>95</v>
      </c>
      <c r="F38" s="26">
        <v>2750</v>
      </c>
      <c r="G38" s="26">
        <v>27</v>
      </c>
      <c r="H38" s="26">
        <f>SUM(F38:G38)</f>
        <v>2777</v>
      </c>
      <c r="I38" s="20" t="s">
        <v>96</v>
      </c>
      <c r="J38" s="28">
        <v>23.6</v>
      </c>
      <c r="K38" s="29">
        <v>24.1</v>
      </c>
      <c r="L38" s="36"/>
    </row>
    <row r="39" ht="25" customHeight="1" spans="1:12">
      <c r="A39" s="31"/>
      <c r="B39" s="22" t="s">
        <v>31</v>
      </c>
      <c r="C39" s="37" t="s">
        <v>90</v>
      </c>
      <c r="D39" s="24"/>
      <c r="E39" s="25" t="s">
        <v>95</v>
      </c>
      <c r="F39" s="26">
        <v>2600</v>
      </c>
      <c r="G39" s="26">
        <v>26</v>
      </c>
      <c r="H39" s="26">
        <f>SUM(F39:G39)</f>
        <v>2626</v>
      </c>
      <c r="I39" s="20" t="s">
        <v>97</v>
      </c>
      <c r="J39" s="28">
        <v>22.3</v>
      </c>
      <c r="K39" s="29">
        <v>22.8</v>
      </c>
      <c r="L39" s="36"/>
    </row>
    <row r="40" ht="25" customHeight="1" spans="1:12">
      <c r="A40" s="38"/>
      <c r="B40" s="22"/>
      <c r="C40" s="39"/>
      <c r="D40" s="24"/>
      <c r="E40" s="25"/>
      <c r="F40" s="26"/>
      <c r="G40" s="26"/>
      <c r="H40" s="26"/>
      <c r="I40" s="20"/>
      <c r="J40" s="28"/>
      <c r="K40" s="29"/>
      <c r="L40" s="40"/>
    </row>
    <row r="41" ht="22" customHeight="1" spans="1:12">
      <c r="A41" s="38" t="s">
        <v>44</v>
      </c>
      <c r="B41" s="24"/>
      <c r="C41" s="24"/>
      <c r="D41" s="24"/>
      <c r="E41" s="24"/>
      <c r="F41" s="26">
        <f>SUM(F30:F39)</f>
        <v>17750</v>
      </c>
      <c r="G41" s="26">
        <f>SUM(G30:G39)</f>
        <v>176</v>
      </c>
      <c r="H41" s="26">
        <f>SUM(H30:H40)</f>
        <v>17926</v>
      </c>
      <c r="I41" s="20" t="s">
        <v>98</v>
      </c>
      <c r="J41" s="28">
        <f>SUM(J30:J40)</f>
        <v>157.7</v>
      </c>
      <c r="K41" s="28">
        <f>SUM(K30:K39)</f>
        <v>160.4</v>
      </c>
      <c r="L41" s="40"/>
    </row>
    <row r="43" spans="1:12">
      <c r="A43" s="4" t="s">
        <v>0</v>
      </c>
      <c r="B43" s="4"/>
      <c r="C43" s="4"/>
      <c r="D43" s="4"/>
      <c r="E43" s="4"/>
      <c r="F43" s="4"/>
      <c r="G43" s="4"/>
      <c r="H43" s="4"/>
      <c r="J43" s="4"/>
      <c r="K43" s="4"/>
      <c r="L43" s="4"/>
    </row>
    <row r="44" spans="1:12">
      <c r="A44" s="4" t="s">
        <v>1</v>
      </c>
      <c r="B44" s="4"/>
      <c r="C44" s="4"/>
      <c r="D44" s="4"/>
      <c r="E44" s="4"/>
      <c r="F44" s="4"/>
      <c r="G44" s="4"/>
      <c r="H44" s="4"/>
      <c r="J44" s="4"/>
      <c r="K44" s="4"/>
      <c r="L44" s="4"/>
    </row>
    <row r="45" spans="1:12">
      <c r="D45" s="6" t="s">
        <v>2</v>
      </c>
      <c r="E45" s="7">
        <v>46022</v>
      </c>
      <c r="F45" s="7"/>
      <c r="G45" s="8"/>
    </row>
    <row r="46" ht="29" customHeight="1" spans="1:12">
      <c r="D46" s="6" t="s">
        <v>3</v>
      </c>
      <c r="E46" s="9" t="s">
        <v>99</v>
      </c>
      <c r="F46" s="9"/>
      <c r="G46" s="10"/>
      <c r="H46" s="11" t="s">
        <v>100</v>
      </c>
      <c r="I46" s="11"/>
      <c r="J46" s="11"/>
      <c r="K46" s="11"/>
      <c r="L46" s="11"/>
    </row>
    <row r="47" ht="27" customHeight="1" spans="1:12">
      <c r="B47" s="12"/>
      <c r="H47" s="11"/>
      <c r="I47" s="11"/>
      <c r="J47" s="11"/>
      <c r="K47" s="11"/>
      <c r="L47" s="11"/>
    </row>
    <row r="48" spans="1:12">
      <c r="B48" s="12"/>
    </row>
    <row r="49" ht="25.5" spans="1:12">
      <c r="A49" s="13" t="s">
        <v>6</v>
      </c>
      <c r="B49" s="14" t="s">
        <v>7</v>
      </c>
      <c r="C49" s="14" t="s">
        <v>8</v>
      </c>
      <c r="D49" s="15" t="s">
        <v>9</v>
      </c>
      <c r="E49" s="15" t="s">
        <v>10</v>
      </c>
      <c r="F49" s="16" t="s">
        <v>11</v>
      </c>
      <c r="G49" s="16" t="s">
        <v>12</v>
      </c>
      <c r="H49" s="16" t="s">
        <v>13</v>
      </c>
      <c r="I49" s="17" t="s">
        <v>14</v>
      </c>
      <c r="J49" s="18" t="s">
        <v>15</v>
      </c>
      <c r="K49" s="18" t="s">
        <v>16</v>
      </c>
      <c r="L49" s="14" t="s">
        <v>17</v>
      </c>
    </row>
    <row r="50" ht="22" customHeight="1" spans="1:12">
      <c r="A50" s="13" t="s">
        <v>18</v>
      </c>
      <c r="B50" s="14" t="s">
        <v>19</v>
      </c>
      <c r="C50" s="19" t="s">
        <v>20</v>
      </c>
      <c r="D50" s="17" t="s">
        <v>21</v>
      </c>
      <c r="E50" s="17" t="s">
        <v>22</v>
      </c>
      <c r="F50" s="16" t="s">
        <v>23</v>
      </c>
      <c r="G50" s="16" t="s">
        <v>24</v>
      </c>
      <c r="H50" s="16" t="s">
        <v>25</v>
      </c>
      <c r="I50" s="20" t="s">
        <v>26</v>
      </c>
      <c r="J50" s="18" t="s">
        <v>27</v>
      </c>
      <c r="K50" s="18" t="s">
        <v>28</v>
      </c>
      <c r="L50" s="14" t="s">
        <v>29</v>
      </c>
    </row>
    <row r="51" ht="33" customHeight="1" spans="1:12">
      <c r="A51" s="21" t="s">
        <v>30</v>
      </c>
      <c r="B51" s="22" t="s">
        <v>31</v>
      </c>
      <c r="C51" s="23" t="s">
        <v>101</v>
      </c>
      <c r="D51" s="24"/>
      <c r="E51" s="25" t="s">
        <v>102</v>
      </c>
      <c r="F51" s="26">
        <v>200</v>
      </c>
      <c r="G51" s="26">
        <v>2</v>
      </c>
      <c r="H51" s="26">
        <f>SUM(F51:G51)</f>
        <v>202</v>
      </c>
      <c r="I51" s="27" t="s">
        <v>70</v>
      </c>
      <c r="J51" s="28">
        <v>1.3</v>
      </c>
      <c r="K51" s="29">
        <v>1.4</v>
      </c>
      <c r="L51" s="30"/>
    </row>
    <row r="52" ht="30" customHeight="1" spans="1:12">
      <c r="A52" s="31"/>
      <c r="B52" s="22" t="s">
        <v>31</v>
      </c>
      <c r="C52" s="23" t="s">
        <v>101</v>
      </c>
      <c r="D52" s="24"/>
      <c r="E52" s="25" t="s">
        <v>103</v>
      </c>
      <c r="F52" s="26">
        <v>600</v>
      </c>
      <c r="G52" s="26">
        <v>6</v>
      </c>
      <c r="H52" s="26">
        <f t="shared" ref="H52:H62" si="2">SUM(F52:G52)</f>
        <v>606</v>
      </c>
      <c r="I52" s="32"/>
      <c r="J52" s="28">
        <v>5</v>
      </c>
      <c r="K52" s="29">
        <v>5.1</v>
      </c>
      <c r="L52" s="33"/>
    </row>
    <row r="53" ht="29" customHeight="1" spans="1:12">
      <c r="A53" s="31"/>
      <c r="B53" s="22" t="s">
        <v>31</v>
      </c>
      <c r="C53" s="23" t="s">
        <v>104</v>
      </c>
      <c r="D53" s="24"/>
      <c r="E53" s="25" t="s">
        <v>33</v>
      </c>
      <c r="F53" s="26">
        <v>550</v>
      </c>
      <c r="G53" s="26">
        <v>5</v>
      </c>
      <c r="H53" s="26">
        <f t="shared" si="2"/>
        <v>555</v>
      </c>
      <c r="I53" s="32"/>
      <c r="J53" s="28">
        <v>2.4</v>
      </c>
      <c r="K53" s="29">
        <v>2.5</v>
      </c>
      <c r="L53" s="33"/>
    </row>
    <row r="54" ht="30" customHeight="1" spans="1:12">
      <c r="A54" s="31"/>
      <c r="B54" s="22" t="s">
        <v>31</v>
      </c>
      <c r="C54" s="23" t="s">
        <v>104</v>
      </c>
      <c r="D54" s="24"/>
      <c r="E54" s="25" t="s">
        <v>35</v>
      </c>
      <c r="F54" s="26">
        <v>1100</v>
      </c>
      <c r="G54" s="26">
        <v>11</v>
      </c>
      <c r="H54" s="26">
        <f t="shared" si="2"/>
        <v>1111</v>
      </c>
      <c r="I54" s="32"/>
      <c r="J54" s="28">
        <v>6.5</v>
      </c>
      <c r="K54" s="29">
        <v>6.6</v>
      </c>
      <c r="L54" s="33"/>
    </row>
    <row r="55" ht="30" customHeight="1" spans="1:12">
      <c r="A55" s="31"/>
      <c r="B55" s="22" t="s">
        <v>31</v>
      </c>
      <c r="C55" s="23" t="s">
        <v>105</v>
      </c>
      <c r="D55" s="24"/>
      <c r="E55" s="25" t="s">
        <v>37</v>
      </c>
      <c r="F55" s="26">
        <v>300</v>
      </c>
      <c r="G55" s="26">
        <v>3</v>
      </c>
      <c r="H55" s="26">
        <f t="shared" si="2"/>
        <v>303</v>
      </c>
      <c r="I55" s="32"/>
      <c r="J55" s="28">
        <v>2.2</v>
      </c>
      <c r="K55" s="29">
        <v>2.3</v>
      </c>
      <c r="L55" s="33"/>
    </row>
    <row r="56" ht="32" customHeight="1" spans="1:12">
      <c r="A56" s="31"/>
      <c r="B56" s="22" t="s">
        <v>31</v>
      </c>
      <c r="C56" s="23" t="s">
        <v>106</v>
      </c>
      <c r="D56" s="24"/>
      <c r="E56" s="25" t="s">
        <v>37</v>
      </c>
      <c r="F56" s="26">
        <v>600</v>
      </c>
      <c r="G56" s="26">
        <v>6</v>
      </c>
      <c r="H56" s="26">
        <f t="shared" si="2"/>
        <v>606</v>
      </c>
      <c r="I56" s="34"/>
      <c r="J56" s="28">
        <v>4.3</v>
      </c>
      <c r="K56" s="29">
        <v>4.4</v>
      </c>
      <c r="L56" s="33"/>
    </row>
    <row r="57" ht="23" customHeight="1" spans="1:12">
      <c r="A57" s="31"/>
      <c r="B57" s="22" t="s">
        <v>31</v>
      </c>
      <c r="C57" s="37" t="s">
        <v>107</v>
      </c>
      <c r="D57" s="24"/>
      <c r="E57" s="25" t="s">
        <v>69</v>
      </c>
      <c r="F57" s="26">
        <v>850</v>
      </c>
      <c r="G57" s="26">
        <v>8</v>
      </c>
      <c r="H57" s="26">
        <f t="shared" si="2"/>
        <v>858</v>
      </c>
      <c r="I57" s="27" t="s">
        <v>77</v>
      </c>
      <c r="J57" s="28">
        <v>7.9</v>
      </c>
      <c r="K57" s="29">
        <v>8</v>
      </c>
      <c r="L57" s="36"/>
    </row>
    <row r="58" ht="23" customHeight="1" spans="1:12">
      <c r="A58" s="31"/>
      <c r="B58" s="22" t="s">
        <v>31</v>
      </c>
      <c r="C58" s="37" t="s">
        <v>105</v>
      </c>
      <c r="D58" s="24"/>
      <c r="E58" s="25" t="s">
        <v>38</v>
      </c>
      <c r="F58" s="26">
        <v>600</v>
      </c>
      <c r="G58" s="26">
        <v>6</v>
      </c>
      <c r="H58" s="26">
        <f t="shared" si="2"/>
        <v>606</v>
      </c>
      <c r="I58" s="32"/>
      <c r="J58" s="28">
        <v>5.3</v>
      </c>
      <c r="K58" s="29">
        <v>5.4</v>
      </c>
      <c r="L58" s="36"/>
    </row>
    <row r="59" ht="23" customHeight="1" spans="1:12">
      <c r="A59" s="31"/>
      <c r="B59" s="22" t="s">
        <v>31</v>
      </c>
      <c r="C59" s="37" t="s">
        <v>108</v>
      </c>
      <c r="D59" s="24"/>
      <c r="E59" s="25" t="s">
        <v>109</v>
      </c>
      <c r="F59" s="26">
        <v>700</v>
      </c>
      <c r="G59" s="26">
        <v>7</v>
      </c>
      <c r="H59" s="26">
        <f t="shared" si="2"/>
        <v>707</v>
      </c>
      <c r="I59" s="34"/>
      <c r="J59" s="28">
        <v>7.4</v>
      </c>
      <c r="K59" s="29">
        <v>7.5</v>
      </c>
      <c r="L59" s="36"/>
    </row>
    <row r="60" ht="23" customHeight="1" spans="1:12">
      <c r="A60" s="31"/>
      <c r="B60" s="22" t="s">
        <v>31</v>
      </c>
      <c r="C60" s="37" t="s">
        <v>107</v>
      </c>
      <c r="D60" s="24"/>
      <c r="E60" s="25" t="s">
        <v>71</v>
      </c>
      <c r="F60" s="26">
        <v>1750</v>
      </c>
      <c r="G60" s="26">
        <v>17</v>
      </c>
      <c r="H60" s="26">
        <f t="shared" si="2"/>
        <v>1767</v>
      </c>
      <c r="I60" s="20" t="s">
        <v>79</v>
      </c>
      <c r="J60" s="28">
        <v>20.6</v>
      </c>
      <c r="K60" s="29">
        <v>21.1</v>
      </c>
      <c r="L60" s="36"/>
    </row>
    <row r="61" ht="23" customHeight="1" spans="1:12">
      <c r="A61" s="31"/>
      <c r="B61" s="22" t="s">
        <v>31</v>
      </c>
      <c r="C61" s="37" t="s">
        <v>106</v>
      </c>
      <c r="D61" s="24"/>
      <c r="E61" s="25" t="s">
        <v>38</v>
      </c>
      <c r="F61" s="26">
        <v>1200</v>
      </c>
      <c r="G61" s="26">
        <v>12</v>
      </c>
      <c r="H61" s="26">
        <f t="shared" si="2"/>
        <v>1212</v>
      </c>
      <c r="I61" s="20" t="s">
        <v>80</v>
      </c>
      <c r="J61" s="28">
        <v>10</v>
      </c>
      <c r="K61" s="29">
        <v>10.5</v>
      </c>
      <c r="L61" s="36"/>
    </row>
    <row r="62" ht="23" customHeight="1" spans="1:12">
      <c r="A62" s="31"/>
      <c r="B62" s="22" t="s">
        <v>31</v>
      </c>
      <c r="C62" s="37" t="s">
        <v>108</v>
      </c>
      <c r="D62" s="24"/>
      <c r="E62" s="25" t="s">
        <v>110</v>
      </c>
      <c r="F62" s="26">
        <v>950</v>
      </c>
      <c r="G62" s="26">
        <v>9</v>
      </c>
      <c r="H62" s="26">
        <f t="shared" si="2"/>
        <v>959</v>
      </c>
      <c r="I62" s="20" t="s">
        <v>81</v>
      </c>
      <c r="J62" s="28">
        <v>14</v>
      </c>
      <c r="K62" s="29">
        <v>14.4</v>
      </c>
      <c r="L62" s="36"/>
    </row>
    <row r="63" ht="23" customHeight="1" spans="1:12">
      <c r="A63" s="38"/>
      <c r="B63" s="22"/>
      <c r="C63" s="39"/>
      <c r="D63" s="24"/>
      <c r="E63" s="25"/>
      <c r="F63" s="26"/>
      <c r="G63" s="26"/>
      <c r="H63" s="26"/>
      <c r="I63" s="20"/>
      <c r="J63" s="28"/>
      <c r="K63" s="29"/>
      <c r="L63" s="40"/>
    </row>
    <row r="64" ht="26" customHeight="1" spans="1:12">
      <c r="A64" s="38" t="s">
        <v>44</v>
      </c>
      <c r="B64" s="24"/>
      <c r="C64" s="24"/>
      <c r="D64" s="24"/>
      <c r="E64" s="24"/>
      <c r="F64" s="26">
        <f>SUM(F51:F62)</f>
        <v>9400</v>
      </c>
      <c r="G64" s="26">
        <f>SUM(G51:G62)</f>
        <v>92</v>
      </c>
      <c r="H64" s="26">
        <f>SUM(H51:H63)</f>
        <v>9492</v>
      </c>
      <c r="I64" s="20" t="s">
        <v>82</v>
      </c>
      <c r="J64" s="28">
        <f>SUM(J51:J62)</f>
        <v>86.9</v>
      </c>
      <c r="K64" s="28">
        <f>SUM(K51:K63)</f>
        <v>89.2</v>
      </c>
      <c r="L64" s="40"/>
    </row>
    <row r="69" ht="23" customHeight="1"/>
    <row r="70" ht="31" customHeight="1"/>
    <row r="73" ht="28" customHeight="1"/>
    <row r="74" ht="39" customHeight="1"/>
    <row r="75" ht="30" customHeight="1"/>
    <row r="76" ht="32" customHeight="1"/>
    <row r="77" ht="30" customHeight="1"/>
    <row r="78" ht="28" customHeight="1"/>
    <row r="79" ht="29" customHeight="1"/>
  </sheetData>
  <mergeCells count="24">
    <mergeCell ref="A1:L1"/>
    <mergeCell ref="A2:L2"/>
    <mergeCell ref="E3:F3"/>
    <mergeCell ref="E4:F4"/>
    <mergeCell ref="A22:L22"/>
    <mergeCell ref="A23:L23"/>
    <mergeCell ref="E24:F24"/>
    <mergeCell ref="E25:F25"/>
    <mergeCell ref="A43:L43"/>
    <mergeCell ref="A44:L44"/>
    <mergeCell ref="E45:F45"/>
    <mergeCell ref="E46:F46"/>
    <mergeCell ref="A9:A18"/>
    <mergeCell ref="A30:A39"/>
    <mergeCell ref="A51:A62"/>
    <mergeCell ref="I9:I12"/>
    <mergeCell ref="I13:I15"/>
    <mergeCell ref="I30:I32"/>
    <mergeCell ref="I33:I34"/>
    <mergeCell ref="I51:I56"/>
    <mergeCell ref="I57:I59"/>
    <mergeCell ref="H4:L5"/>
    <mergeCell ref="H25:L27"/>
    <mergeCell ref="H46:L47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2025-12-31T08:51:19Z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0D8B7868F35F43709A5C8558F9DB6A58_13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