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<sst xmlns="http://schemas.openxmlformats.org/spreadsheetml/2006/main" count="61" uniqueCount="58">
  <si>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</si>
  <si>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</si>
  <si>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2026.1.5</t>
  </si>
  <si>
    <t>快递单号:</t>
  </si>
  <si>
    <r>
      <t xml:space="preserve">SF1565675631287                                                                       </t>
    </r>
    <r>
      <rPr>
        <b/>
        <sz val="11"/>
        <color rgb="FFFF0000"/>
        <rFont val="宋体"/>
        <charset val="0"/>
      </rPr>
      <t>袁蒙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</si>
  <si>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</si>
  <si>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</si>
  <si>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</si>
  <si>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</si>
  <si>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</si>
  <si>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</si>
  <si>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</si>
  <si>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</si>
  <si>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</si>
  <si>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</si>
  <si>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</si>
  <si>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</si>
  <si>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</si>
  <si>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</si>
  <si>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</si>
  <si>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</si>
  <si>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</si>
  <si>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</si>
  <si>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</si>
  <si>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</si>
  <si>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</si>
  <si>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</si>
  <si>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</si>
  <si>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</si>
  <si>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
洗标</t>
  </si>
  <si>
    <t>/</t>
  </si>
  <si>
    <t>P25126188</t>
  </si>
  <si>
    <t>1-1</t>
  </si>
  <si>
    <t>25*25*27.5</t>
  </si>
  <si>
    <t>039410</t>
  </si>
  <si>
    <t>JJW-PL001-MF
尺码标</t>
  </si>
  <si>
    <t>总计</t>
  </si>
  <si>
    <t>Factory name (工厂名称)</t>
  </si>
  <si>
    <t>（在此贴实样图片）</t>
  </si>
  <si>
    <t>PO. Number(订单号)</t>
  </si>
  <si>
    <t>S25122637</t>
  </si>
  <si>
    <t>JUSTJEANS</t>
  </si>
  <si>
    <t>Style Code.(款号)</t>
  </si>
  <si>
    <t>039410+140709</t>
  </si>
  <si>
    <t>Product Code.(产品编号)</t>
  </si>
  <si>
    <t>JJW-CL001-MF 洗标
JJW-PL001-MF  尺码标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</si>
  <si>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</si>
  <si>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</si>
  <si>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</si>
  <si>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</si>
  <si>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</si>
  <si>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</si>
  <si>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</si>
  <si>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3KG</t>
  </si>
  <si>
    <t>Made In China</t>
  </si>
  <si>
    <t>Net Weight（净重）</t>
  </si>
  <si>
    <t>2KG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</si>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</sst>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5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7" fillId="2" borderId="18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 quotePrefix="1">
      <alignment horizontal="center" vertical="center" wrapText="1"/>
    </xf>
    <xf numFmtId="0" fontId="18" fillId="0" borderId="18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11430</xdr:colOff>
      <xdr:row>1</xdr:row>
      <xdr:rowOff>63500</xdr:rowOff>
    </xdr:from>
    <xdr:to>
      <xdr:col>2</xdr:col>
      <xdr:colOff>192405</xdr:colOff>
      <xdr:row>1</xdr:row>
      <xdr:rowOff>1549400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3585" y="317500"/>
          <a:ext cx="4981575" cy="1485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24" customHeight="1" spans="1:12">
      <c r="A9" s="47" t="s">
        <v>29</v>
      </c>
      <c r="B9" s="48">
        <v>140709</v>
      </c>
      <c r="C9" s="49" t="s">
        <v>30</v>
      </c>
      <c r="D9" s="50" t="s">
        <v>31</v>
      </c>
      <c r="E9" s="50" t="s">
        <v>30</v>
      </c>
      <c r="F9" s="51">
        <v>480</v>
      </c>
      <c r="G9" s="52">
        <v>15</v>
      </c>
      <c r="H9" s="52">
        <f t="shared" ref="H9:H18" si="0">F9+G9</f>
        <v>495</v>
      </c>
      <c r="I9" s="53" t="s">
        <v>32</v>
      </c>
      <c r="J9" s="50">
        <v>2</v>
      </c>
      <c r="K9" s="50">
        <v>3</v>
      </c>
      <c r="L9" s="50" t="s">
        <v>33</v>
      </c>
    </row>
    <row r="10" ht="24" customHeight="1" spans="1:12">
      <c r="A10" s="54"/>
      <c r="B10" s="65" t="s">
        <v>34</v>
      </c>
      <c r="C10" s="55"/>
      <c r="D10" s="56"/>
      <c r="E10" s="57"/>
      <c r="F10" s="51">
        <v>4800</v>
      </c>
      <c r="G10" s="52">
        <v>144</v>
      </c>
      <c r="H10" s="52">
        <f t="shared" si="0"/>
        <v>4944</v>
      </c>
      <c r="I10" s="58"/>
      <c r="J10" s="56"/>
      <c r="K10" s="56"/>
      <c r="L10" s="56"/>
    </row>
    <row r="11" ht="24" customHeight="1" spans="1:12">
      <c r="A11" s="59" t="s">
        <v>35</v>
      </c>
      <c r="B11" s="66" t="s">
        <v>34</v>
      </c>
      <c r="C11" s="55"/>
      <c r="D11" s="56"/>
      <c r="E11" s="52">
        <v>6</v>
      </c>
      <c r="F11" s="51">
        <v>355</v>
      </c>
      <c r="G11" s="52">
        <v>11</v>
      </c>
      <c r="H11" s="52">
        <f t="shared" si="0"/>
        <v>366</v>
      </c>
      <c r="I11" s="58"/>
      <c r="J11" s="56"/>
      <c r="K11" s="56"/>
      <c r="L11" s="56"/>
    </row>
    <row r="12" ht="24" customHeight="1" spans="1:12">
      <c r="A12" s="61"/>
      <c r="B12" s="60"/>
      <c r="C12" s="55"/>
      <c r="D12" s="56"/>
      <c r="E12" s="52">
        <v>8</v>
      </c>
      <c r="F12" s="51">
        <v>695</v>
      </c>
      <c r="G12" s="52">
        <v>21</v>
      </c>
      <c r="H12" s="52">
        <f t="shared" si="0"/>
        <v>716</v>
      </c>
      <c r="I12" s="58"/>
      <c r="J12" s="56"/>
      <c r="K12" s="56"/>
      <c r="L12" s="56"/>
    </row>
    <row r="13" ht="24" customHeight="1" spans="1:12">
      <c r="A13" s="61"/>
      <c r="B13" s="60"/>
      <c r="C13" s="55"/>
      <c r="D13" s="56"/>
      <c r="E13" s="52">
        <v>9</v>
      </c>
      <c r="F13" s="51">
        <v>320</v>
      </c>
      <c r="G13" s="52">
        <v>10</v>
      </c>
      <c r="H13" s="52">
        <f t="shared" si="0"/>
        <v>330</v>
      </c>
      <c r="I13" s="58"/>
      <c r="J13" s="56"/>
      <c r="K13" s="56"/>
      <c r="L13" s="56"/>
    </row>
    <row r="14" ht="24" customHeight="1" spans="1:12">
      <c r="A14" s="61"/>
      <c r="B14" s="60"/>
      <c r="C14" s="55"/>
      <c r="D14" s="56"/>
      <c r="E14" s="52">
        <v>10</v>
      </c>
      <c r="F14" s="51">
        <v>870</v>
      </c>
      <c r="G14" s="52">
        <v>27</v>
      </c>
      <c r="H14" s="52">
        <f t="shared" si="0"/>
        <v>897</v>
      </c>
      <c r="I14" s="58"/>
      <c r="J14" s="56"/>
      <c r="K14" s="56"/>
      <c r="L14" s="56"/>
    </row>
    <row r="15" ht="24" customHeight="1" spans="1:12">
      <c r="A15" s="61"/>
      <c r="B15" s="60"/>
      <c r="C15" s="55"/>
      <c r="D15" s="56"/>
      <c r="E15" s="52">
        <v>11</v>
      </c>
      <c r="F15" s="51">
        <v>430</v>
      </c>
      <c r="G15" s="52">
        <v>13</v>
      </c>
      <c r="H15" s="52">
        <f t="shared" si="0"/>
        <v>443</v>
      </c>
      <c r="I15" s="58"/>
      <c r="J15" s="56"/>
      <c r="K15" s="56"/>
      <c r="L15" s="56"/>
    </row>
    <row r="16" ht="24" customHeight="1" spans="1:12">
      <c r="A16" s="61"/>
      <c r="B16" s="60"/>
      <c r="C16" s="55"/>
      <c r="D16" s="56"/>
      <c r="E16" s="52">
        <v>12</v>
      </c>
      <c r="F16" s="51">
        <v>1020</v>
      </c>
      <c r="G16" s="52">
        <v>31</v>
      </c>
      <c r="H16" s="52">
        <f t="shared" si="0"/>
        <v>1051</v>
      </c>
      <c r="I16" s="58"/>
      <c r="J16" s="56"/>
      <c r="K16" s="56"/>
      <c r="L16" s="56"/>
    </row>
    <row r="17" ht="24" customHeight="1" spans="1:12">
      <c r="A17" s="61"/>
      <c r="B17" s="60"/>
      <c r="C17" s="55"/>
      <c r="D17" s="56"/>
      <c r="E17" s="52">
        <v>14</v>
      </c>
      <c r="F17" s="51">
        <v>730</v>
      </c>
      <c r="G17" s="52">
        <v>22</v>
      </c>
      <c r="H17" s="52">
        <f t="shared" si="0"/>
        <v>752</v>
      </c>
      <c r="I17" s="58"/>
      <c r="J17" s="56"/>
      <c r="K17" s="56"/>
      <c r="L17" s="56"/>
    </row>
    <row r="18" ht="24" customHeight="1" spans="1:12">
      <c r="A18" s="61"/>
      <c r="B18" s="60"/>
      <c r="C18" s="55"/>
      <c r="D18" s="56"/>
      <c r="E18" s="52">
        <v>16</v>
      </c>
      <c r="F18" s="51">
        <v>395</v>
      </c>
      <c r="G18" s="52">
        <v>12</v>
      </c>
      <c r="H18" s="52">
        <f t="shared" si="0"/>
        <v>407</v>
      </c>
      <c r="I18" s="58"/>
      <c r="J18" s="56"/>
      <c r="K18" s="56"/>
      <c r="L18" s="56"/>
    </row>
    <row r="19" ht="15" spans="1:12">
      <c r="A19" s="52" t="s">
        <v>36</v>
      </c>
      <c r="B19" s="62"/>
      <c r="C19" s="62"/>
      <c r="D19" s="62"/>
      <c r="E19" s="63"/>
      <c r="F19" s="52">
        <f>SUM(F9:F18)</f>
        <v>10095</v>
      </c>
      <c r="G19" s="64">
        <f>SUM(G9:G18)</f>
        <v>306</v>
      </c>
      <c r="H19" s="64">
        <f>SUM(H9:H18)</f>
        <v>10401</v>
      </c>
      <c r="I19" s="64"/>
      <c r="J19" s="64"/>
      <c r="K19" s="64"/>
      <c r="L19" s="64"/>
    </row>
  </sheetData>
  <mergeCells count="15">
    <mergeCell ref="B4:E4"/>
    <mergeCell ref="F4:L4"/>
    <mergeCell ref="B5:E5"/>
    <mergeCell ref="F5:L5"/>
    <mergeCell ref="A9:A10"/>
    <mergeCell ref="A11:A18"/>
    <mergeCell ref="B11:B18"/>
    <mergeCell ref="C9:C18"/>
    <mergeCell ref="D9:D18"/>
    <mergeCell ref="E9:E10"/>
    <mergeCell ref="I9:I18"/>
    <mergeCell ref="J9:J18"/>
    <mergeCell ref="K9:K18"/>
    <mergeCell ref="L9:L18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37</v>
      </c>
      <c r="B2" s="5" t="s">
        <v>38</v>
      </c>
      <c r="C2" s="6"/>
    </row>
    <row r="3" ht="41" customHeight="1" spans="1:3">
      <c r="A3" s="4" t="s">
        <v>39</v>
      </c>
      <c r="B3" s="7" t="s">
        <v>40</v>
      </c>
      <c r="C3" s="8" t="s">
        <v>41</v>
      </c>
    </row>
    <row r="4" ht="41" customHeight="1" spans="1:3">
      <c r="A4" s="4" t="s">
        <v>42</v>
      </c>
      <c r="B4" s="9" t="s">
        <v>43</v>
      </c>
      <c r="C4" s="10"/>
    </row>
    <row r="5" ht="41" customHeight="1" spans="1:3">
      <c r="A5" s="4" t="s">
        <v>44</v>
      </c>
      <c r="B5" s="11" t="s">
        <v>45</v>
      </c>
      <c r="C5" s="12" t="s">
        <v>46</v>
      </c>
    </row>
    <row r="6" ht="41" customHeight="1" spans="1:3">
      <c r="A6" s="4" t="s">
        <v>47</v>
      </c>
      <c r="B6" s="13" t="s">
        <v>48</v>
      </c>
      <c r="C6" s="14" t="str">
        <f>[1]箱单!I7</f>
        <v>1/1</v>
      </c>
    </row>
    <row r="7" ht="41" customHeight="1" spans="1:3">
      <c r="A7" s="4" t="s">
        <v>49</v>
      </c>
      <c r="B7" s="11">
        <v>10401</v>
      </c>
      <c r="C7" s="14"/>
    </row>
    <row r="8" ht="41" customHeight="1" spans="1:3">
      <c r="A8" s="4" t="s">
        <v>50</v>
      </c>
      <c r="B8" s="11" t="s">
        <v>33</v>
      </c>
      <c r="C8" s="15" t="s">
        <v>51</v>
      </c>
    </row>
    <row r="9" ht="41" customHeight="1" spans="1:3">
      <c r="A9" s="4" t="s">
        <v>52</v>
      </c>
      <c r="B9" s="16" t="s">
        <v>53</v>
      </c>
      <c r="C9" s="17" t="s">
        <v>54</v>
      </c>
    </row>
    <row r="10" ht="41" customHeight="1" spans="1:3">
      <c r="A10" s="4" t="s">
        <v>55</v>
      </c>
      <c r="B10" s="13" t="s">
        <v>56</v>
      </c>
      <c r="C10" s="17"/>
    </row>
    <row r="11" ht="41" customHeight="1" spans="1:3">
      <c r="A11" s="18" t="s">
        <v>57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2026-01-05T10:23:49Z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F671704231A6407F8E3605BDE77A3FAA_13</vt:lpwstr>
  </property>
  <property fmtid="{D5CDD505-2E9C-101B-9397-08002B2CF9AE}" pid="4" name="CalculationRule">
    <vt:i4>0</vt:i4>
  </property>
</Properties>
</file>