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9C890BA-8763-4E70-B1E1-F47A33F656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G11" i="7"/>
  <c r="G9" i="7"/>
  <c r="G10" i="7"/>
  <c r="G8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<sst xmlns="http://schemas.openxmlformats.org/spreadsheetml/2006/main" count="41" uniqueCount="41">
  <si>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</si>
  <si>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</si>
  <si>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</si>
  <si>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</si>
  <si>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</si>
  <si>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</si>
  <si>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</si>
  <si>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</si>
  <si>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</si>
  <si>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</si>
  <si>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</si>
  <si>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</si>
  <si>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</si>
  <si>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</si>
  <si>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</si>
  <si>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</si>
  <si>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</si>
  <si>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</si>
  <si>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</si>
  <si>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</si>
  <si>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</si>
  <si>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</si>
  <si>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</si>
  <si>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</si>
  <si>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</si>
  <si>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</si>
  <si>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</si>
  <si>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</si>
  <si>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</si>
  <si>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</si>
  <si>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袋子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</si>
  <si>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</si>
  <si>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</si>
  <si>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</si>
  <si>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22 AULBW10357</t>
  </si>
  <si>
    <t>2026.1.6</t>
    <phoneticPr fontId="26" type="noConversion"/>
  </si>
  <si>
    <t xml:space="preserve">何瑞荣 13952837636 江苏省镇江市丹阳市丹金路666号致韵服饰     </t>
    <phoneticPr fontId="26" type="noConversion"/>
  </si>
  <si>
    <t>中通74100477293771</t>
    <phoneticPr fontId="26" type="noConversion"/>
  </si>
  <si>
    <t xml:space="preserve">S26010004 </t>
  </si>
  <si>
    <t>G0769AX</t>
    <phoneticPr fontId="26" type="noConversion"/>
  </si>
  <si>
    <t>XS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</si>
</sst>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0" borderId="6" xfId="1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30480</xdr:rowOff>
    </xdr:from>
    <xdr:to>
      <xdr:col>2</xdr:col>
      <xdr:colOff>472440</xdr:colOff>
      <xdr:row>15</xdr:row>
      <xdr:rowOff>71742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807A880-465F-8C0F-1FEA-70ACA6696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0480"/>
          <a:ext cx="1630679" cy="2784462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</xdr:colOff>
      <xdr:row>0</xdr:row>
      <xdr:rowOff>53340</xdr:rowOff>
    </xdr:from>
    <xdr:to>
      <xdr:col>5</xdr:col>
      <xdr:colOff>376857</xdr:colOff>
      <xdr:row>15</xdr:row>
      <xdr:rowOff>66294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B431BE3-BACB-B8FA-B16C-E5E34B45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4520" y="53340"/>
          <a:ext cx="1550337" cy="27561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O9" sqref="O9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>
      <c r="D3" s="6" t="s">
        <v>2</v>
      </c>
      <c r="E3" s="45" t="s">
        <v>35</v>
      </c>
      <c r="F3" s="45"/>
      <c r="G3" s="7"/>
    </row>
    <row r="4" spans="1:12" ht="17.25" customHeight="1">
      <c r="D4" s="38" t="s">
        <v>29</v>
      </c>
      <c r="E4" s="46" t="s">
        <v>37</v>
      </c>
      <c r="F4" s="47"/>
      <c r="G4" s="47"/>
      <c r="H4" s="47"/>
    </row>
    <row r="5" spans="1:12" ht="18.75" customHeight="1">
      <c r="A5" s="48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38</v>
      </c>
      <c r="B8" s="35" t="s">
        <v>34</v>
      </c>
      <c r="C8" s="42" t="s">
        <v>39</v>
      </c>
      <c r="D8" s="15"/>
      <c r="E8" s="18" t="s">
        <v>40</v>
      </c>
      <c r="F8" s="16">
        <v>700</v>
      </c>
      <c r="G8" s="16">
        <f>H8-F8</f>
        <v>50</v>
      </c>
      <c r="H8" s="16">
        <v>750</v>
      </c>
      <c r="I8" s="24" t="s">
        <v>27</v>
      </c>
      <c r="J8" s="25">
        <v>1</v>
      </c>
      <c r="K8" s="25">
        <v>1</v>
      </c>
      <c r="L8" s="33" t="s">
        <v>30</v>
      </c>
    </row>
    <row r="9" spans="1:12" ht="22.8" customHeight="1">
      <c r="A9" s="37"/>
      <c r="B9" s="31"/>
      <c r="C9" s="32"/>
      <c r="D9" s="15"/>
      <c r="E9" s="18" t="s">
        <v>31</v>
      </c>
      <c r="F9" s="16">
        <v>700</v>
      </c>
      <c r="G9" s="16">
        <f>H9-F9</f>
        <v>50</v>
      </c>
      <c r="H9" s="16">
        <v>750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32</v>
      </c>
      <c r="F10" s="16">
        <v>350</v>
      </c>
      <c r="G10" s="16">
        <f>H10-F10</f>
        <v>50</v>
      </c>
      <c r="H10" s="16">
        <v>400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41" t="s">
        <v>33</v>
      </c>
      <c r="F11" s="16">
        <v>350</v>
      </c>
      <c r="G11" s="16">
        <f>H11-F11</f>
        <v>50</v>
      </c>
      <c r="H11" s="16">
        <v>400</v>
      </c>
      <c r="I11" s="24"/>
      <c r="J11" s="25"/>
      <c r="K11" s="25"/>
      <c r="L11" s="20"/>
    </row>
    <row r="12" spans="1:12" ht="22.8" customHeight="1">
      <c r="A12" s="21" t="s">
        <v>28</v>
      </c>
      <c r="B12" s="19"/>
      <c r="C12" s="39"/>
      <c r="D12" s="22"/>
      <c r="E12" s="40"/>
      <c r="F12" s="11">
        <f>SUM(F8:F11)</f>
        <v>2100</v>
      </c>
      <c r="G12" s="11"/>
      <c r="H12" s="11"/>
      <c r="I12" s="26"/>
      <c r="J12" s="27"/>
      <c r="K12" s="27"/>
      <c r="L12" s="28"/>
    </row>
    <row r="13" spans="1:12" ht="14.4">
      <c r="I13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H12" sqref="H1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2026-01-06T04:49:34Z</cp:lastPrinted>
  <dcterms:created xsi:type="dcterms:W3CDTF">2017-02-25T05:34:00Z</dcterms:created>
  <dcterms:modified xsi:type="dcterms:W3CDTF">2026-01-06T04:53:45Z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