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STLEFT001" sheetId="7" r:id="rId1"/>
  </sheets>
  <externalReferences>
    <externalReference r:id="rId2"/>
  </externalReferences>
  <definedNames>
    <definedName name="_xlnm._FilterDatabase" localSheetId="0" hidden="1">QSTLEFT001!$H$14:$H$15</definedName>
    <definedName name="Ext">[1]LUT!$G$2</definedName>
    <definedName name="Gender">[1]LUT!$I$1:$BI$1</definedName>
    <definedName name="_xlnm.Print_Area" localSheetId="0">QSTLEFT001!$A$1:$M$15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<sst xmlns="http://schemas.openxmlformats.org/spreadsheetml/2006/main" count="41" uniqueCount="41">
  <si>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</si>
  <si>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</si>
  <si>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</si>
  <si>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</si>
  <si>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SF1565541750876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</si>
  <si>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</si>
  <si>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</si>
  <si>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</si>
  <si>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</si>
  <si>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</si>
  <si>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</si>
  <si>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</si>
  <si>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</si>
  <si>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</si>
  <si>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</si>
  <si>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</si>
  <si>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</si>
  <si>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</si>
  <si>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</si>
  <si>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</si>
  <si>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</si>
  <si>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</si>
  <si>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</si>
  <si>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</si>
  <si>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</si>
  <si>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</si>
  <si>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</si>
  <si>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</si>
  <si>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</si>
  <si>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</si>
  <si>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QSTLEFT001</t>
  </si>
  <si>
    <t>TREKKO</t>
  </si>
  <si>
    <t>白色</t>
  </si>
  <si>
    <t>XS</t>
  </si>
  <si>
    <t>1-1</t>
  </si>
  <si>
    <t>35.5*25.5*15.5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</si>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</sst>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0" fontId="16" fillId="0" borderId="4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0" fontId="16" fillId="0" borderId="5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563245</xdr:colOff>
      <xdr:row>0</xdr:row>
      <xdr:rowOff>266700</xdr:rowOff>
    </xdr:from>
    <xdr:to>
      <xdr:col>12</xdr:col>
      <xdr:colOff>214630</xdr:colOff>
      <xdr:row>3</xdr:row>
      <xdr:rowOff>209550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02830" y="266700"/>
          <a:ext cx="3562350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46017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8" customHeight="1" spans="1:14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600</v>
      </c>
      <c r="G8" s="27">
        <f t="shared" ref="G8:G13" si="0">H8-F8</f>
        <v>50</v>
      </c>
      <c r="H8" s="27">
        <v>650</v>
      </c>
      <c r="I8" s="28" t="s">
        <v>34</v>
      </c>
      <c r="J8" s="29">
        <v>3.5</v>
      </c>
      <c r="K8" s="29">
        <v>4.1</v>
      </c>
      <c r="L8" s="28" t="s">
        <v>35</v>
      </c>
      <c r="M8" s="22"/>
    </row>
    <row r="9" s="1" customFormat="1" ht="18" customHeight="1" spans="1:14">
      <c r="A9" s="30"/>
      <c r="B9" s="31"/>
      <c r="C9" s="30"/>
      <c r="D9" s="32"/>
      <c r="E9" s="26" t="s">
        <v>36</v>
      </c>
      <c r="F9" s="27">
        <v>900</v>
      </c>
      <c r="G9" s="27">
        <f t="shared" si="0"/>
        <v>50</v>
      </c>
      <c r="H9" s="27">
        <v>950</v>
      </c>
      <c r="I9" s="33"/>
      <c r="J9" s="34"/>
      <c r="K9" s="34"/>
      <c r="L9" s="33"/>
      <c r="M9" s="22"/>
    </row>
    <row r="10" s="1" customFormat="1" ht="18" customHeight="1" spans="1:14">
      <c r="A10" s="30"/>
      <c r="B10" s="31"/>
      <c r="C10" s="30"/>
      <c r="D10" s="32"/>
      <c r="E10" s="26" t="s">
        <v>37</v>
      </c>
      <c r="F10" s="27">
        <v>1300</v>
      </c>
      <c r="G10" s="27">
        <f t="shared" si="0"/>
        <v>100</v>
      </c>
      <c r="H10" s="27">
        <v>1400</v>
      </c>
      <c r="I10" s="33"/>
      <c r="J10" s="34"/>
      <c r="K10" s="34"/>
      <c r="L10" s="33"/>
      <c r="M10" s="22"/>
    </row>
    <row r="11" s="1" customFormat="1" ht="18" customHeight="1" spans="1:14">
      <c r="A11" s="30"/>
      <c r="B11" s="31"/>
      <c r="C11" s="30"/>
      <c r="D11" s="32"/>
      <c r="E11" s="26" t="s">
        <v>38</v>
      </c>
      <c r="F11" s="27">
        <v>1200</v>
      </c>
      <c r="G11" s="27">
        <f t="shared" si="0"/>
        <v>100</v>
      </c>
      <c r="H11" s="27">
        <v>1300</v>
      </c>
      <c r="I11" s="33"/>
      <c r="J11" s="34"/>
      <c r="K11" s="34"/>
      <c r="L11" s="33"/>
      <c r="M11" s="22"/>
    </row>
    <row r="12" s="1" customFormat="1" ht="18" customHeight="1" spans="1:14">
      <c r="A12" s="30"/>
      <c r="B12" s="31"/>
      <c r="C12" s="30"/>
      <c r="D12" s="32"/>
      <c r="E12" s="26" t="s">
        <v>39</v>
      </c>
      <c r="F12" s="27">
        <v>600</v>
      </c>
      <c r="G12" s="27">
        <f t="shared" si="0"/>
        <v>30</v>
      </c>
      <c r="H12" s="27">
        <v>630</v>
      </c>
      <c r="I12" s="33"/>
      <c r="J12" s="34"/>
      <c r="K12" s="34"/>
      <c r="L12" s="33"/>
      <c r="M12" s="22"/>
    </row>
    <row r="13" s="1" customFormat="1" ht="18" customHeight="1" spans="1:14">
      <c r="A13" s="30"/>
      <c r="B13" s="31"/>
      <c r="C13" s="30"/>
      <c r="D13" s="32"/>
      <c r="E13" s="26" t="s">
        <v>40</v>
      </c>
      <c r="F13" s="27">
        <v>400</v>
      </c>
      <c r="G13" s="27">
        <f t="shared" si="0"/>
        <v>20</v>
      </c>
      <c r="H13" s="27">
        <v>420</v>
      </c>
      <c r="I13" s="33"/>
      <c r="J13" s="34"/>
      <c r="K13" s="34"/>
      <c r="L13" s="33"/>
      <c r="M13" s="22"/>
    </row>
    <row r="14" s="1" customFormat="1" ht="21" customHeight="1" spans="1:14">
      <c r="A14" s="35"/>
      <c r="B14" s="36"/>
      <c r="C14" s="37"/>
      <c r="D14" s="35"/>
      <c r="E14" s="38"/>
      <c r="F14" s="39"/>
      <c r="G14" s="40"/>
      <c r="H14" s="39"/>
      <c r="I14" s="41"/>
      <c r="J14" s="42"/>
      <c r="K14" s="42"/>
      <c r="L14" s="36"/>
      <c r="M14" s="19"/>
      <c r="N14" s="43"/>
    </row>
    <row r="15" s="1" customFormat="1" ht="27" customHeight="1" spans="1:14">
      <c r="A15" s="44"/>
      <c r="B15" s="44"/>
      <c r="C15" s="44"/>
      <c r="D15" s="44"/>
      <c r="E15" s="44"/>
      <c r="F15" s="45">
        <f>SUM(F8:F14)</f>
        <v>5000</v>
      </c>
      <c r="G15" s="45">
        <f>SUM(G8:G14)</f>
        <v>350</v>
      </c>
      <c r="H15" s="46">
        <f>SUM(H8:H14)</f>
        <v>5350</v>
      </c>
      <c r="I15" s="17"/>
      <c r="J15" s="47"/>
      <c r="K15" s="47"/>
      <c r="L15" s="44"/>
    </row>
    <row r="16" spans="1:14">
      <c r="H16" s="48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18055555555556" bottom="0.118055555555556" header="0.3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QSTLEFT001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2026-01-08T07:19:48Z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