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ABRLEFT065" sheetId="7" r:id="rId1"/>
  </sheets>
  <externalReferences>
    <externalReference r:id="rId2"/>
  </externalReferences>
  <definedNames>
    <definedName name="_xlnm._FilterDatabase" localSheetId="0" hidden="1">QABRLEFT065!$H$14:$H$15</definedName>
    <definedName name="Ext">[1]LUT!$G$2</definedName>
    <definedName name="Gender">[1]LUT!$I$1:$BI$1</definedName>
    <definedName name="_xlnm.Print_Area" localSheetId="0">QABRLEFT065!$A$1:$M$15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<sst xmlns="http://schemas.openxmlformats.org/spreadsheetml/2006/main" count="42" uniqueCount="42">
  <si>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</si>
  <si>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</si>
  <si>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</si>
  <si>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</si>
  <si>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SF1562071160591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</si>
  <si>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</si>
  <si>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</si>
  <si>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</si>
  <si>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</si>
  <si>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</si>
  <si>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</si>
  <si>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</si>
  <si>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</si>
  <si>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</si>
  <si>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</si>
  <si>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</si>
  <si>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</si>
  <si>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</si>
  <si>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</si>
  <si>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</si>
  <si>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</si>
  <si>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</si>
  <si>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</si>
  <si>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</si>
  <si>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</si>
  <si>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</si>
  <si>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</si>
  <si>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</si>
  <si>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</si>
  <si>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</si>
  <si>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QABRLEFT065</t>
  </si>
  <si>
    <t>KIDS</t>
  </si>
  <si>
    <t>PARIS 1175-101</t>
  </si>
  <si>
    <r>
      <rPr>
        <sz val="10"/>
        <color rgb="FF000000"/>
        <rFont val="宋体"/>
        <charset val="134"/>
      </rPr>
      <t>银色</t>
    </r>
  </si>
  <si>
    <t>4-5</t>
  </si>
  <si>
    <t>1-1</t>
  </si>
  <si>
    <t>41.5*31*19.5</t>
  </si>
  <si>
    <t>5-6</t>
  </si>
  <si>
    <t>7-8</t>
  </si>
  <si>
    <t>9-10</t>
  </si>
  <si>
    <t>11-12</t>
  </si>
  <si>
    <t>13-14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</si>
</sst>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3" fillId="0" borderId="0"/>
    <xf numFmtId="0" fontId="39" fillId="0" borderId="0"/>
    <xf numFmtId="0" fontId="13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4" fillId="0" borderId="4" xfId="52" applyNumberFormat="1" applyFont="1" applyFill="1" applyBorder="1" applyAlignment="1">
      <alignment horizontal="center" vertical="center" wrapText="1"/>
    </xf>
    <xf numFmtId="0" fontId="14" fillId="0" borderId="4" xfId="52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49" fontId="14" fillId="0" borderId="5" xfId="52" applyNumberFormat="1" applyFont="1" applyFill="1" applyBorder="1" applyAlignment="1">
      <alignment horizontal="center" vertical="center" wrapText="1"/>
    </xf>
    <xf numFmtId="0" fontId="14" fillId="0" borderId="5" xfId="5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76" fontId="18" fillId="0" borderId="3" xfId="0" applyNumberFormat="1" applyFont="1" applyBorder="1" applyAlignment="1">
      <alignment horizontal="center" vertical="center"/>
    </xf>
    <xf numFmtId="176" fontId="18" fillId="0" borderId="3" xfId="0" applyNumberFormat="1" applyFont="1" applyFill="1" applyBorder="1" applyAlignment="1">
      <alignment horizontal="center" vertical="center"/>
    </xf>
    <xf numFmtId="177" fontId="18" fillId="0" borderId="3" xfId="0" applyNumberFormat="1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8395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264795</xdr:colOff>
      <xdr:row>0</xdr:row>
      <xdr:rowOff>285750</xdr:rowOff>
    </xdr:from>
    <xdr:to>
      <xdr:col>12</xdr:col>
      <xdr:colOff>1250315</xdr:colOff>
      <xdr:row>3</xdr:row>
      <xdr:rowOff>194310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4380" y="285750"/>
          <a:ext cx="4896485" cy="775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5" width="12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46017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8" customHeight="1" spans="1:14">
      <c r="A8" s="23" t="s">
        <v>30</v>
      </c>
      <c r="B8" s="24" t="s">
        <v>31</v>
      </c>
      <c r="C8" s="23" t="s">
        <v>32</v>
      </c>
      <c r="D8" s="23" t="s">
        <v>33</v>
      </c>
      <c r="E8" s="25" t="s">
        <v>34</v>
      </c>
      <c r="F8" s="26">
        <v>2457</v>
      </c>
      <c r="G8" s="26">
        <f t="shared" ref="G8:G13" si="0">H8-F8</f>
        <v>143</v>
      </c>
      <c r="H8" s="26">
        <v>2600</v>
      </c>
      <c r="I8" s="27" t="s">
        <v>35</v>
      </c>
      <c r="J8" s="28">
        <v>6.65</v>
      </c>
      <c r="K8" s="28">
        <v>7.25</v>
      </c>
      <c r="L8" s="27" t="s">
        <v>36</v>
      </c>
      <c r="M8" s="22"/>
    </row>
    <row r="9" s="1" customFormat="1" ht="18" customHeight="1" spans="1:14">
      <c r="A9" s="29"/>
      <c r="B9" s="30"/>
      <c r="C9" s="29"/>
      <c r="D9" s="29"/>
      <c r="E9" s="25" t="s">
        <v>37</v>
      </c>
      <c r="F9" s="26">
        <v>3780</v>
      </c>
      <c r="G9" s="26">
        <f t="shared" si="0"/>
        <v>220</v>
      </c>
      <c r="H9" s="26">
        <v>4000</v>
      </c>
      <c r="I9" s="31"/>
      <c r="J9" s="32"/>
      <c r="K9" s="32"/>
      <c r="L9" s="31"/>
      <c r="M9" s="22"/>
    </row>
    <row r="10" s="1" customFormat="1" ht="18" customHeight="1" spans="1:14">
      <c r="A10" s="29"/>
      <c r="B10" s="30"/>
      <c r="C10" s="29"/>
      <c r="D10" s="29"/>
      <c r="E10" s="25" t="s">
        <v>38</v>
      </c>
      <c r="F10" s="26">
        <v>5616</v>
      </c>
      <c r="G10" s="26">
        <f t="shared" si="0"/>
        <v>284</v>
      </c>
      <c r="H10" s="26">
        <v>5900</v>
      </c>
      <c r="I10" s="31"/>
      <c r="J10" s="32"/>
      <c r="K10" s="32"/>
      <c r="L10" s="31"/>
      <c r="M10" s="22"/>
    </row>
    <row r="11" s="1" customFormat="1" ht="18" customHeight="1" spans="1:14">
      <c r="A11" s="29"/>
      <c r="B11" s="30"/>
      <c r="C11" s="29"/>
      <c r="D11" s="29"/>
      <c r="E11" s="25" t="s">
        <v>39</v>
      </c>
      <c r="F11" s="26">
        <v>5994</v>
      </c>
      <c r="G11" s="26">
        <f t="shared" si="0"/>
        <v>306</v>
      </c>
      <c r="H11" s="26">
        <v>6300</v>
      </c>
      <c r="I11" s="31"/>
      <c r="J11" s="32"/>
      <c r="K11" s="32"/>
      <c r="L11" s="31"/>
      <c r="M11" s="22"/>
    </row>
    <row r="12" s="1" customFormat="1" ht="18" customHeight="1" spans="1:14">
      <c r="A12" s="29"/>
      <c r="B12" s="30"/>
      <c r="C12" s="29"/>
      <c r="D12" s="29"/>
      <c r="E12" s="25" t="s">
        <v>40</v>
      </c>
      <c r="F12" s="26">
        <v>5319</v>
      </c>
      <c r="G12" s="26">
        <f t="shared" si="0"/>
        <v>281</v>
      </c>
      <c r="H12" s="26">
        <v>5600</v>
      </c>
      <c r="I12" s="31"/>
      <c r="J12" s="32"/>
      <c r="K12" s="32"/>
      <c r="L12" s="31"/>
      <c r="M12" s="22"/>
    </row>
    <row r="13" s="1" customFormat="1" ht="18" customHeight="1" spans="1:14">
      <c r="A13" s="29"/>
      <c r="B13" s="30"/>
      <c r="C13" s="29"/>
      <c r="D13" s="29"/>
      <c r="E13" s="25" t="s">
        <v>41</v>
      </c>
      <c r="F13" s="26">
        <v>3834</v>
      </c>
      <c r="G13" s="26">
        <f t="shared" si="0"/>
        <v>166</v>
      </c>
      <c r="H13" s="26">
        <v>4000</v>
      </c>
      <c r="I13" s="31"/>
      <c r="J13" s="32"/>
      <c r="K13" s="32"/>
      <c r="L13" s="31"/>
      <c r="M13" s="22"/>
    </row>
    <row r="14" s="1" customFormat="1" ht="21" customHeight="1" spans="1:14">
      <c r="A14" s="33"/>
      <c r="B14" s="34"/>
      <c r="C14" s="35"/>
      <c r="D14" s="33"/>
      <c r="E14" s="36"/>
      <c r="F14" s="37"/>
      <c r="G14" s="38"/>
      <c r="H14" s="37"/>
      <c r="I14" s="39"/>
      <c r="J14" s="40"/>
      <c r="K14" s="40"/>
      <c r="L14" s="34"/>
      <c r="M14" s="19"/>
      <c r="N14" s="41"/>
    </row>
    <row r="15" s="1" customFormat="1" ht="27" customHeight="1" spans="1:14">
      <c r="A15" s="42"/>
      <c r="B15" s="42"/>
      <c r="C15" s="42"/>
      <c r="D15" s="42"/>
      <c r="E15" s="42"/>
      <c r="F15" s="43">
        <f>SUM(F8:F14)</f>
        <v>27000</v>
      </c>
      <c r="G15" s="43">
        <f>SUM(G8:G14)</f>
        <v>1400</v>
      </c>
      <c r="H15" s="44">
        <f>SUM(H8:H14)</f>
        <v>28400</v>
      </c>
      <c r="I15" s="17"/>
      <c r="J15" s="45"/>
      <c r="K15" s="45"/>
      <c r="L15" s="42"/>
    </row>
    <row r="16" spans="1:14">
      <c r="H16" s="46"/>
    </row>
    <row r="18" spans="7:7">
      <c r="G18"/>
    </row>
  </sheetData>
  <mergeCells count="12">
    <mergeCell ref="A1:L1"/>
    <mergeCell ref="A2:L2"/>
    <mergeCell ref="E3:F3"/>
    <mergeCell ref="A8:A13"/>
    <mergeCell ref="B8:B13"/>
    <mergeCell ref="C8:C13"/>
    <mergeCell ref="D8:D13"/>
    <mergeCell ref="I8:I13"/>
    <mergeCell ref="J8:J13"/>
    <mergeCell ref="K8:K13"/>
    <mergeCell ref="L8:L13"/>
    <mergeCell ref="M6:M7"/>
  </mergeCells>
  <pageMargins left="0.0784722222222222" right="0.0388888888888889" top="0.118055555555556" bottom="0.118055555555556" header="0.3" footer="0.3"/>
  <pageSetup paperSize="9" scale="9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QABRLEFT065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2026-01-08T07:29:03Z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