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澳大利亚单 PP尺码条 大货" sheetId="2" r:id="rId1"/>
    <sheet name="Sheet3" sheetId="3" r:id="rId2"/>
  </sheets>
  <externalReferences>
    <externalReference r:id="rId3"/>
  </externalReferences>
  <definedNames>
    <definedName name="Gender">[1]LUT!$I$1:$BI$1</definedName>
  </definedNames>
  <calcPr calcId="144525"/>
</workbook>
</file>

<file path=xl/sharedStrings.xml><?xml version="1.0" encoding="utf-8"?>
<sst xmlns="http://schemas.openxmlformats.org/spreadsheetml/2006/main" count="47" uniqueCount="47">
  <si>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</si>
  <si>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</si>
  <si>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</si>
  <si>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2026.1.8</t>
  </si>
  <si>
    <t>快递单号</t>
  </si>
  <si>
    <t>SF1561566066299</t>
  </si>
  <si>
    <t>张家港市塘桥镇妙桥街道永进路390号王康0512-58528760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</si>
  <si>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</si>
  <si>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</si>
  <si>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</si>
  <si>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</si>
  <si>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</si>
  <si>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</si>
  <si>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</si>
  <si>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</si>
  <si>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</si>
  <si>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</si>
  <si>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</si>
  <si>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</si>
  <si>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</si>
  <si>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</si>
  <si>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</si>
  <si>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</si>
  <si>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</si>
  <si>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</si>
  <si>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</si>
  <si>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</si>
  <si>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</si>
  <si>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</si>
  <si>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</si>
  <si>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</si>
  <si>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</si>
  <si>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</si>
  <si>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</si>
  <si>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</si>
  <si>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S25122230 </t>
  </si>
  <si>
    <t>PP尺码条-澳大利亚单</t>
  </si>
  <si>
    <t>0.15mm PP with 1 adhesive strip</t>
  </si>
  <si>
    <t>UX251006021 CAUS ZRS97677A</t>
  </si>
  <si>
    <t>S</t>
  </si>
  <si>
    <t>1/1</t>
  </si>
  <si>
    <t>700*160*185</t>
  </si>
  <si>
    <t>M</t>
  </si>
  <si>
    <t>L</t>
  </si>
  <si>
    <t>XL</t>
  </si>
  <si>
    <t>XXL</t>
  </si>
  <si>
    <t>1箱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</si>
</sst>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\-mm\-dd"/>
    <numFmt numFmtId="179" formatCode="0_ "/>
    <numFmt numFmtId="180" formatCode="0.00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5" fillId="13" borderId="12" applyNumberFormat="0" applyAlignment="0" applyProtection="0">
      <alignment vertical="center"/>
    </xf>
    <xf numFmtId="0" fontId="36" fillId="14" borderId="17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49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49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79" fontId="17" fillId="2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8" fillId="0" borderId="3" xfId="49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10" fillId="0" borderId="7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80" fontId="19" fillId="0" borderId="8" xfId="0" applyNumberFormat="1" applyFont="1" applyBorder="1" applyAlignment="1">
      <alignment horizontal="center" vertical="center" wrapText="1"/>
    </xf>
    <xf numFmtId="177" fontId="19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58" fontId="18" fillId="2" borderId="4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180" fontId="19" fillId="0" borderId="9" xfId="0" applyNumberFormat="1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176" fontId="18" fillId="2" borderId="5" xfId="0" applyNumberFormat="1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180" fontId="19" fillId="0" borderId="10" xfId="0" applyNumberFormat="1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180" fontId="19" fillId="0" borderId="11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6" fontId="18" fillId="0" borderId="3" xfId="49" applyNumberFormat="1" applyFont="1" applyFill="1" applyBorder="1" applyAlignment="1">
      <alignment horizontal="center" vertical="center" wrapText="1"/>
    </xf>
    <xf numFmtId="0" fontId="18" fillId="0" borderId="3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58" fontId="18" fillId="2" borderId="4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P15" sqref="P15"/>
    </sheetView>
  </sheetViews>
  <sheetFormatPr defaultColWidth="18" defaultRowHeight="15"/>
  <cols>
    <col min="1" max="1" width="9.875" style="1" customWidth="1"/>
    <col min="2" max="2" width="20.75" style="1" customWidth="1"/>
    <col min="3" max="3" width="15" style="1" customWidth="1"/>
    <col min="4" max="4" width="10.875" style="1" customWidth="1"/>
    <col min="5" max="5" width="9.625" style="1" customWidth="1"/>
    <col min="6" max="6" width="5.5" style="1" customWidth="1"/>
    <col min="7" max="7" width="13.2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44"/>
      <c r="J1" s="44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43"/>
      <c r="J3" s="43"/>
      <c r="K3" s="4"/>
      <c r="L3" s="4"/>
    </row>
    <row r="4" s="1" customFormat="1" ht="19.5" customHeight="1" spans="5:12">
      <c r="E4" s="11" t="s">
        <v>4</v>
      </c>
      <c r="F4" s="12" t="s">
        <v>5</v>
      </c>
      <c r="G4" s="12"/>
      <c r="H4" s="3"/>
      <c r="K4" s="4" t="s">
        <v>6</v>
      </c>
      <c r="L4" s="45"/>
    </row>
    <row r="5" s="1" customFormat="1" hidden="1" spans="2:12">
      <c r="B5" s="13"/>
      <c r="H5" s="3"/>
      <c r="K5" s="4"/>
      <c r="L5" s="4"/>
    </row>
    <row r="6" s="2" customFormat="1" ht="38.25" spans="1:14">
      <c r="A6" s="14" t="s">
        <v>7</v>
      </c>
      <c r="B6" s="15" t="s">
        <v>8</v>
      </c>
      <c r="C6" s="15" t="s">
        <v>9</v>
      </c>
      <c r="D6" s="15" t="s">
        <v>10</v>
      </c>
      <c r="E6" s="16" t="s">
        <v>11</v>
      </c>
      <c r="F6" s="16" t="s">
        <v>12</v>
      </c>
      <c r="G6" s="17" t="s">
        <v>13</v>
      </c>
      <c r="H6" s="17" t="s">
        <v>14</v>
      </c>
      <c r="I6" s="46" t="s">
        <v>15</v>
      </c>
      <c r="J6" s="21" t="s">
        <v>16</v>
      </c>
      <c r="K6" s="47" t="s">
        <v>17</v>
      </c>
      <c r="L6" s="47" t="s">
        <v>18</v>
      </c>
      <c r="M6" s="15" t="s">
        <v>19</v>
      </c>
      <c r="N6" s="48" t="s">
        <v>20</v>
      </c>
    </row>
    <row r="7" s="2" customFormat="1" ht="24.75" spans="1:14">
      <c r="A7" s="14" t="s">
        <v>21</v>
      </c>
      <c r="B7" s="18" t="s">
        <v>22</v>
      </c>
      <c r="C7" s="19" t="s">
        <v>23</v>
      </c>
      <c r="D7" s="20" t="s">
        <v>24</v>
      </c>
      <c r="E7" s="21" t="s">
        <v>25</v>
      </c>
      <c r="F7" s="21" t="s">
        <v>26</v>
      </c>
      <c r="G7" s="17" t="s">
        <v>27</v>
      </c>
      <c r="H7" s="17" t="s">
        <v>28</v>
      </c>
      <c r="I7" s="49" t="s">
        <v>29</v>
      </c>
      <c r="J7" s="50" t="s">
        <v>30</v>
      </c>
      <c r="K7" s="47" t="s">
        <v>31</v>
      </c>
      <c r="L7" s="47" t="s">
        <v>32</v>
      </c>
      <c r="M7" s="15" t="s">
        <v>33</v>
      </c>
      <c r="N7" s="48" t="s">
        <v>34</v>
      </c>
    </row>
    <row r="8" s="2" customFormat="1" ht="20" customHeight="1" spans="1:14">
      <c r="A8" s="22" t="s">
        <v>35</v>
      </c>
      <c r="B8" s="23" t="s">
        <v>36</v>
      </c>
      <c r="C8" s="22" t="s">
        <v>37</v>
      </c>
      <c r="D8" s="22" t="s">
        <v>38</v>
      </c>
      <c r="E8" s="24"/>
      <c r="F8" s="25" t="s">
        <v>39</v>
      </c>
      <c r="G8" s="26">
        <v>50</v>
      </c>
      <c r="H8" s="27">
        <v>10</v>
      </c>
      <c r="I8" s="51">
        <f>G8+H8</f>
        <v>60</v>
      </c>
      <c r="J8" s="68" t="s">
        <v>40</v>
      </c>
      <c r="K8" s="53">
        <f>1200*0.00233</f>
        <v>2.796</v>
      </c>
      <c r="L8" s="53">
        <f>K8+0.5</f>
        <v>3.296</v>
      </c>
      <c r="M8" s="54" t="s">
        <v>41</v>
      </c>
      <c r="N8" s="55">
        <f>0.7*0.16*0.185</f>
        <v>0.02072</v>
      </c>
    </row>
    <row r="9" s="2" customFormat="1" ht="20" customHeight="1" spans="1:14">
      <c r="A9" s="28"/>
      <c r="B9" s="29"/>
      <c r="C9" s="28"/>
      <c r="D9" s="28"/>
      <c r="E9" s="30"/>
      <c r="F9" s="31" t="s">
        <v>42</v>
      </c>
      <c r="G9" s="32">
        <v>150</v>
      </c>
      <c r="H9" s="27">
        <v>10</v>
      </c>
      <c r="I9" s="51">
        <f>G9+H9</f>
        <v>160</v>
      </c>
      <c r="J9" s="56"/>
      <c r="K9" s="57"/>
      <c r="L9" s="57"/>
      <c r="M9" s="58"/>
      <c r="N9" s="59"/>
    </row>
    <row r="10" s="2" customFormat="1" ht="20" customHeight="1" spans="1:14">
      <c r="A10" s="28"/>
      <c r="B10" s="29"/>
      <c r="C10" s="28"/>
      <c r="D10" s="28"/>
      <c r="E10" s="30"/>
      <c r="F10" s="25" t="s">
        <v>43</v>
      </c>
      <c r="G10" s="26">
        <v>520</v>
      </c>
      <c r="H10" s="27">
        <v>10</v>
      </c>
      <c r="I10" s="51">
        <f>G10+H10</f>
        <v>530</v>
      </c>
      <c r="J10" s="56"/>
      <c r="K10" s="57"/>
      <c r="L10" s="57"/>
      <c r="M10" s="58"/>
      <c r="N10" s="59"/>
    </row>
    <row r="11" s="2" customFormat="1" ht="20" customHeight="1" spans="1:14">
      <c r="A11" s="28"/>
      <c r="B11" s="29"/>
      <c r="C11" s="28"/>
      <c r="D11" s="28"/>
      <c r="E11" s="30"/>
      <c r="F11" s="25" t="s">
        <v>44</v>
      </c>
      <c r="G11" s="26">
        <v>300</v>
      </c>
      <c r="H11" s="27">
        <v>10</v>
      </c>
      <c r="I11" s="51">
        <f>G11+H11</f>
        <v>310</v>
      </c>
      <c r="J11" s="56"/>
      <c r="K11" s="57"/>
      <c r="L11" s="57"/>
      <c r="M11" s="58"/>
      <c r="N11" s="59"/>
    </row>
    <row r="12" s="2" customFormat="1" ht="20" customHeight="1" spans="1:14">
      <c r="A12" s="33"/>
      <c r="B12" s="34"/>
      <c r="C12" s="33"/>
      <c r="D12" s="33"/>
      <c r="E12" s="35"/>
      <c r="F12" s="25" t="s">
        <v>45</v>
      </c>
      <c r="G12" s="36">
        <v>130</v>
      </c>
      <c r="H12" s="27">
        <v>10</v>
      </c>
      <c r="I12" s="51">
        <f>G12+H12</f>
        <v>140</v>
      </c>
      <c r="J12" s="60"/>
      <c r="K12" s="61"/>
      <c r="L12" s="61"/>
      <c r="M12" s="58"/>
      <c r="N12" s="62"/>
    </row>
    <row r="13" s="2" customFormat="1" ht="20" customHeight="1" spans="1:15">
      <c r="A13" s="37"/>
      <c r="B13" s="38"/>
      <c r="C13" s="37"/>
      <c r="D13" s="37"/>
      <c r="E13" s="39"/>
      <c r="F13" s="40"/>
      <c r="G13" s="41"/>
      <c r="H13" s="42"/>
      <c r="I13" s="41">
        <f>SUM(I8:I12)</f>
        <v>1200</v>
      </c>
      <c r="J13" s="63" t="s">
        <v>46</v>
      </c>
      <c r="K13" s="64">
        <v>0.28</v>
      </c>
      <c r="L13" s="64">
        <v>3.3</v>
      </c>
      <c r="M13" s="65"/>
      <c r="N13" s="48">
        <f>SUM(N8:N11)</f>
        <v>0.02072</v>
      </c>
      <c r="O13" s="66"/>
    </row>
    <row r="14" s="1" customFormat="1" spans="8:12">
      <c r="H14" s="3"/>
      <c r="I14" s="67"/>
      <c r="J14" s="67"/>
      <c r="K14" s="4"/>
      <c r="L14" s="4"/>
    </row>
    <row r="15" s="1" customFormat="1" spans="8:12">
      <c r="H15" s="3"/>
      <c r="K15" s="4"/>
      <c r="L15" s="4"/>
    </row>
    <row r="16" s="1" customFormat="1" spans="8:12">
      <c r="H16" s="43"/>
      <c r="K16" s="4"/>
      <c r="L16" s="4"/>
    </row>
    <row r="17" s="1" customFormat="1" spans="8:12">
      <c r="H17" s="3"/>
      <c r="K17" s="4"/>
      <c r="L17" s="4"/>
    </row>
    <row r="18" s="1" customFormat="1" spans="8:12">
      <c r="H18" s="3"/>
      <c r="K18" s="4"/>
      <c r="L18" s="4"/>
    </row>
    <row r="19" s="1" customFormat="1" spans="8:12">
      <c r="H19" s="3"/>
      <c r="K19" s="4"/>
      <c r="L19" s="4"/>
    </row>
    <row r="20" s="1" customFormat="1" spans="8:12">
      <c r="H20" s="3"/>
      <c r="K20" s="4"/>
      <c r="L20" s="4"/>
    </row>
    <row r="21" s="1" customFormat="1" spans="8:12">
      <c r="H21" s="3"/>
      <c r="K21" s="4"/>
      <c r="L21" s="4"/>
    </row>
  </sheetData>
  <mergeCells count="14">
    <mergeCell ref="A1:M1"/>
    <mergeCell ref="A2:M2"/>
    <mergeCell ref="F3:G3"/>
    <mergeCell ref="F4:G4"/>
    <mergeCell ref="A8:A12"/>
    <mergeCell ref="B8:B12"/>
    <mergeCell ref="C8:C12"/>
    <mergeCell ref="D8:D12"/>
    <mergeCell ref="E8:E12"/>
    <mergeCell ref="J8:J12"/>
    <mergeCell ref="K8:K12"/>
    <mergeCell ref="L8:L12"/>
    <mergeCell ref="M8:M12"/>
    <mergeCell ref="N8:N12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澳大利亚单 PP尺码条 大货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2026-01-08T03:30:22Z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0DF75192325C4DA2B7AB2FF497CBB6DA_13</vt:lpwstr>
  </property>
  <property fmtid="{D5CDD505-2E9C-101B-9397-08002B2CF9AE}" pid="4" name="CalculationRule">
    <vt:i4>0</vt:i4>
  </property>
</Properties>
</file>