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<sst xmlns="http://schemas.openxmlformats.org/spreadsheetml/2006/main" count="51" uniqueCount="50">
  <si>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</si>
  <si>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</si>
  <si>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</si>
  <si>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73589998036066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</si>
  <si>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</si>
  <si>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</si>
  <si>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</si>
  <si>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</si>
  <si>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</si>
  <si>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</si>
  <si>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</si>
  <si>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</si>
  <si>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</si>
  <si>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</si>
  <si>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</si>
  <si>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</si>
  <si>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</si>
  <si>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</si>
  <si>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</si>
  <si>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</si>
  <si>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</si>
  <si>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</si>
  <si>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</si>
  <si>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</si>
  <si>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</si>
  <si>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</si>
  <si>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</si>
  <si>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P26010973</t>
  </si>
  <si>
    <t xml:space="preserve">JJW-ST-003 </t>
  </si>
  <si>
    <t>S26010330</t>
  </si>
  <si>
    <t>197864 款，10700，
197966 款，6550，
197969 款，5570，
152399 款，330，
197968 款，3500，
152417 款，170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</si>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</sst>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0.125" customWidth="1"/>
    <col min="3" max="3" width="14.75" customWidth="1"/>
    <col min="4" max="4" width="21.3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8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59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0"/>
    </row>
    <row r="4" ht="24" customHeight="1" spans="1:12">
      <c r="A4" s="26"/>
      <c r="B4" s="26"/>
      <c r="C4" s="27" t="s">
        <v>1</v>
      </c>
      <c r="D4" s="27"/>
      <c r="E4" s="28">
        <v>46029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1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2" t="s">
        <v>12</v>
      </c>
      <c r="K7" s="62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3" t="s">
        <v>23</v>
      </c>
      <c r="J8" s="64" t="s">
        <v>24</v>
      </c>
      <c r="K8" s="64" t="s">
        <v>25</v>
      </c>
      <c r="L8" s="40" t="s">
        <v>26</v>
      </c>
    </row>
    <row r="9" s="19" customFormat="1" ht="111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26820</v>
      </c>
      <c r="G9" s="50">
        <f>+F9*0.02</f>
        <v>536.4</v>
      </c>
      <c r="H9" s="50">
        <f>+F9+G9</f>
        <v>27356.4</v>
      </c>
      <c r="I9" s="65">
        <v>1</v>
      </c>
      <c r="J9" s="66">
        <f>K9-0.58</f>
        <v>7.87</v>
      </c>
      <c r="K9" s="67">
        <v>8.45</v>
      </c>
      <c r="L9" s="67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15" spans="1:12">
      <c r="A13" s="54" t="s">
        <v>33</v>
      </c>
      <c r="B13" s="54"/>
      <c r="C13" s="56"/>
      <c r="D13" s="55"/>
      <c r="E13" s="55"/>
      <c r="F13" s="57">
        <f>SUM(F9:F12)</f>
        <v>26820</v>
      </c>
      <c r="G13" s="57">
        <f>SUM(G9:G12)</f>
        <v>536.4</v>
      </c>
      <c r="H13" s="57">
        <f>SUM(H9:H12)</f>
        <v>27356.4</v>
      </c>
      <c r="I13" s="68"/>
      <c r="J13" s="68">
        <f>SUM(J9:J12)</f>
        <v>7.87</v>
      </c>
      <c r="K13" s="68">
        <f>SUM(K9:K12)</f>
        <v>8.45</v>
      </c>
      <c r="L13" s="68" t="str">
        <f>+L9</f>
        <v>30*37*30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197864 款，10700，
197966 款，6550，
197969 款，5570，
152399 款，330，
197968 款，3500，
152417 款，170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27356.4</v>
      </c>
      <c r="C7" s="14"/>
    </row>
    <row r="8" s="1" customFormat="1" ht="41" customHeight="1" spans="1:3">
      <c r="A8" s="5" t="s">
        <v>44</v>
      </c>
      <c r="B8" s="12" t="str">
        <f>+箱单!L13</f>
        <v>30*37*30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8.45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7.87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2026-01-07T09:55:21Z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