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<sst xmlns="http://schemas.openxmlformats.org/spreadsheetml/2006/main" count="131" uniqueCount="96">
  <si>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</si>
  <si>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</si>
  <si>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</si>
  <si>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</si>
  <si>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200 400 1286</t>
  </si>
  <si>
    <t>地址：宁波市象山县爵溪镇北塘工业园区燕山路12号，张振挺，电话：13819832938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</si>
  <si>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</si>
  <si>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</si>
  <si>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</si>
  <si>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</si>
  <si>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</si>
  <si>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</si>
  <si>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</si>
  <si>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</si>
  <si>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</si>
  <si>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</si>
  <si>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</si>
  <si>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</si>
  <si>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</si>
  <si>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</si>
  <si>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</si>
  <si>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</si>
  <si>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</si>
  <si>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</si>
  <si>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</si>
  <si>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</si>
  <si>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</si>
  <si>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</si>
  <si>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</si>
  <si>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</si>
  <si>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S26010085 </t>
  </si>
  <si>
    <t>MAYORAL</t>
  </si>
  <si>
    <t>2202款</t>
  </si>
  <si>
    <t>25*30+4CM</t>
  </si>
  <si>
    <t>1/28</t>
  </si>
  <si>
    <t>2537款</t>
  </si>
  <si>
    <t>20*32+4CM</t>
  </si>
  <si>
    <t>2/28</t>
  </si>
  <si>
    <t>25*37+4CM</t>
  </si>
  <si>
    <t>3/28</t>
  </si>
  <si>
    <t>7901款</t>
  </si>
  <si>
    <t>30*40+4CM</t>
  </si>
  <si>
    <t>4/28</t>
  </si>
  <si>
    <t>32*47+4CM</t>
  </si>
  <si>
    <t>5/28</t>
  </si>
  <si>
    <t>7522款</t>
  </si>
  <si>
    <t>28*35+4CM</t>
  </si>
  <si>
    <t>6/28</t>
  </si>
  <si>
    <t>35*40+4CM</t>
  </si>
  <si>
    <t>7/28</t>
  </si>
  <si>
    <t>7446款</t>
  </si>
  <si>
    <t>30*50+4CM</t>
  </si>
  <si>
    <t>8/28</t>
  </si>
  <si>
    <t>35*35+4CM</t>
  </si>
  <si>
    <t>9/28</t>
  </si>
  <si>
    <t>7428款</t>
  </si>
  <si>
    <t>28*48+4CM</t>
  </si>
  <si>
    <t>10/28</t>
  </si>
  <si>
    <t>30*35+4CM</t>
  </si>
  <si>
    <t>11/28</t>
  </si>
  <si>
    <t>4524款</t>
  </si>
  <si>
    <t>12/28</t>
  </si>
  <si>
    <t>28*37+4CM</t>
  </si>
  <si>
    <t>13/28</t>
  </si>
  <si>
    <t>4901款</t>
  </si>
  <si>
    <t>25*33+4CM</t>
  </si>
  <si>
    <t>14/28</t>
  </si>
  <si>
    <t>32*40+4CM</t>
  </si>
  <si>
    <t>15/28</t>
  </si>
  <si>
    <t>4528款</t>
  </si>
  <si>
    <t>25*40+4CM</t>
  </si>
  <si>
    <t>16/28</t>
  </si>
  <si>
    <t>28*45+4CM</t>
  </si>
  <si>
    <t>17/28</t>
  </si>
  <si>
    <t>7531款</t>
  </si>
  <si>
    <t>18/28</t>
  </si>
  <si>
    <t>35*42+4CM</t>
  </si>
  <si>
    <t>19/28</t>
  </si>
  <si>
    <t>7943款</t>
  </si>
  <si>
    <t>20/28</t>
  </si>
  <si>
    <t>38*42+4CM</t>
  </si>
  <si>
    <t>21/28</t>
  </si>
  <si>
    <t>7762款</t>
  </si>
  <si>
    <t>22/28</t>
  </si>
  <si>
    <t>23/28</t>
  </si>
  <si>
    <t>2951款</t>
  </si>
  <si>
    <t>24/28</t>
  </si>
  <si>
    <t>25/28</t>
  </si>
  <si>
    <t>4740款</t>
  </si>
  <si>
    <t>23+4+23*40CM</t>
  </si>
  <si>
    <t>26/28</t>
  </si>
  <si>
    <t>27+4+27*46CM</t>
  </si>
  <si>
    <t>27/28</t>
  </si>
  <si>
    <t>28/28</t>
  </si>
  <si>
    <t>合计：</t>
  </si>
  <si>
    <t>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</si>
</sst>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9" fillId="0" borderId="5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2"/>
  <sheetViews>
    <sheetView tabSelected="1" topLeftCell="A17" workbookViewId="0">
      <selection activeCell="J37" sqref="J37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45665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2" t="s">
        <v>32</v>
      </c>
      <c r="D9" s="23"/>
      <c r="E9" s="24" t="s">
        <v>33</v>
      </c>
      <c r="F9" s="25">
        <v>1800</v>
      </c>
      <c r="G9" s="25">
        <v>18</v>
      </c>
      <c r="H9" s="25">
        <f t="shared" ref="H9:H36" si="0">SUM(F9:G9)</f>
        <v>1818</v>
      </c>
      <c r="I9" s="20" t="s">
        <v>34</v>
      </c>
      <c r="J9" s="26">
        <v>10</v>
      </c>
      <c r="K9" s="27">
        <v>10.2</v>
      </c>
      <c r="L9" s="28"/>
    </row>
    <row r="10" s="1" customFormat="1" ht="24.75" customHeight="1" spans="1:12">
      <c r="A10" s="29"/>
      <c r="B10" s="22" t="s">
        <v>31</v>
      </c>
      <c r="C10" s="30" t="s">
        <v>35</v>
      </c>
      <c r="D10" s="23"/>
      <c r="E10" s="24" t="s">
        <v>36</v>
      </c>
      <c r="F10" s="25">
        <v>860</v>
      </c>
      <c r="G10" s="25">
        <v>8</v>
      </c>
      <c r="H10" s="25">
        <f t="shared" si="0"/>
        <v>868</v>
      </c>
      <c r="I10" s="20" t="s">
        <v>37</v>
      </c>
      <c r="J10" s="26">
        <v>4</v>
      </c>
      <c r="K10" s="27">
        <v>4.1</v>
      </c>
      <c r="L10" s="31"/>
    </row>
    <row r="11" s="1" customFormat="1" ht="24.75" customHeight="1" spans="1:12">
      <c r="A11" s="29"/>
      <c r="B11" s="22" t="s">
        <v>31</v>
      </c>
      <c r="C11" s="32"/>
      <c r="D11" s="23"/>
      <c r="E11" s="24" t="s">
        <v>38</v>
      </c>
      <c r="F11" s="25">
        <v>810</v>
      </c>
      <c r="G11" s="25">
        <v>8</v>
      </c>
      <c r="H11" s="25">
        <f t="shared" si="0"/>
        <v>818</v>
      </c>
      <c r="I11" s="20" t="s">
        <v>39</v>
      </c>
      <c r="J11" s="26">
        <v>5.5</v>
      </c>
      <c r="K11" s="27">
        <v>5.6</v>
      </c>
      <c r="L11" s="31"/>
    </row>
    <row r="12" s="1" customFormat="1" ht="24.75" customHeight="1" spans="1:12">
      <c r="A12" s="29"/>
      <c r="B12" s="22" t="s">
        <v>31</v>
      </c>
      <c r="C12" s="30" t="s">
        <v>40</v>
      </c>
      <c r="D12" s="23"/>
      <c r="E12" s="24" t="s">
        <v>41</v>
      </c>
      <c r="F12" s="25">
        <v>900</v>
      </c>
      <c r="G12" s="25">
        <v>9</v>
      </c>
      <c r="H12" s="25">
        <f t="shared" si="0"/>
        <v>909</v>
      </c>
      <c r="I12" s="20" t="s">
        <v>42</v>
      </c>
      <c r="J12" s="26">
        <v>7.9</v>
      </c>
      <c r="K12" s="27">
        <v>8</v>
      </c>
      <c r="L12" s="31"/>
    </row>
    <row r="13" s="1" customFormat="1" ht="24.75" customHeight="1" spans="1:12">
      <c r="A13" s="29"/>
      <c r="B13" s="22" t="s">
        <v>31</v>
      </c>
      <c r="C13" s="32"/>
      <c r="D13" s="23"/>
      <c r="E13" s="24" t="s">
        <v>43</v>
      </c>
      <c r="F13" s="25">
        <v>680</v>
      </c>
      <c r="G13" s="25">
        <v>6</v>
      </c>
      <c r="H13" s="25">
        <f t="shared" si="0"/>
        <v>686</v>
      </c>
      <c r="I13" s="20" t="s">
        <v>44</v>
      </c>
      <c r="J13" s="26">
        <v>7.5</v>
      </c>
      <c r="K13" s="27">
        <v>7.6</v>
      </c>
      <c r="L13" s="31"/>
    </row>
    <row r="14" s="1" customFormat="1" ht="24.75" customHeight="1" spans="1:12">
      <c r="A14" s="29"/>
      <c r="B14" s="22" t="s">
        <v>31</v>
      </c>
      <c r="C14" s="30" t="s">
        <v>45</v>
      </c>
      <c r="D14" s="23"/>
      <c r="E14" s="24" t="s">
        <v>46</v>
      </c>
      <c r="F14" s="25">
        <v>820</v>
      </c>
      <c r="G14" s="25">
        <v>8</v>
      </c>
      <c r="H14" s="25">
        <f t="shared" si="0"/>
        <v>828</v>
      </c>
      <c r="I14" s="20" t="s">
        <v>47</v>
      </c>
      <c r="J14" s="26">
        <v>6</v>
      </c>
      <c r="K14" s="27">
        <v>6.1</v>
      </c>
      <c r="L14" s="31"/>
    </row>
    <row r="15" s="1" customFormat="1" ht="24.75" customHeight="1" spans="1:12">
      <c r="A15" s="29"/>
      <c r="B15" s="22" t="s">
        <v>31</v>
      </c>
      <c r="C15" s="32"/>
      <c r="D15" s="23"/>
      <c r="E15" s="24" t="s">
        <v>48</v>
      </c>
      <c r="F15" s="25">
        <v>720</v>
      </c>
      <c r="G15" s="25">
        <v>7</v>
      </c>
      <c r="H15" s="25">
        <f t="shared" si="0"/>
        <v>727</v>
      </c>
      <c r="I15" s="20" t="s">
        <v>49</v>
      </c>
      <c r="J15" s="26">
        <v>7.4</v>
      </c>
      <c r="K15" s="27">
        <v>7.5</v>
      </c>
      <c r="L15" s="31"/>
    </row>
    <row r="16" s="1" customFormat="1" ht="24.75" customHeight="1" spans="1:12">
      <c r="A16" s="29"/>
      <c r="B16" s="22" t="s">
        <v>31</v>
      </c>
      <c r="C16" s="30" t="s">
        <v>50</v>
      </c>
      <c r="D16" s="23"/>
      <c r="E16" s="24" t="s">
        <v>51</v>
      </c>
      <c r="F16" s="25">
        <v>500</v>
      </c>
      <c r="G16" s="25">
        <v>5</v>
      </c>
      <c r="H16" s="25">
        <f t="shared" si="0"/>
        <v>505</v>
      </c>
      <c r="I16" s="20" t="s">
        <v>52</v>
      </c>
      <c r="J16" s="26">
        <v>5.4</v>
      </c>
      <c r="K16" s="27">
        <v>5.5</v>
      </c>
      <c r="L16" s="31"/>
    </row>
    <row r="17" s="1" customFormat="1" ht="24.75" customHeight="1" spans="1:12">
      <c r="A17" s="29"/>
      <c r="B17" s="22" t="s">
        <v>31</v>
      </c>
      <c r="C17" s="32"/>
      <c r="D17" s="23"/>
      <c r="E17" s="24" t="s">
        <v>53</v>
      </c>
      <c r="F17" s="25">
        <v>450</v>
      </c>
      <c r="G17" s="25">
        <v>4</v>
      </c>
      <c r="H17" s="25">
        <f t="shared" si="0"/>
        <v>454</v>
      </c>
      <c r="I17" s="20" t="s">
        <v>54</v>
      </c>
      <c r="J17" s="26">
        <v>4</v>
      </c>
      <c r="K17" s="27">
        <v>4.1</v>
      </c>
      <c r="L17" s="31"/>
    </row>
    <row r="18" s="1" customFormat="1" ht="24.75" customHeight="1" spans="1:12">
      <c r="A18" s="29"/>
      <c r="B18" s="22" t="s">
        <v>31</v>
      </c>
      <c r="C18" s="30" t="s">
        <v>55</v>
      </c>
      <c r="D18" s="23"/>
      <c r="E18" s="24" t="s">
        <v>56</v>
      </c>
      <c r="F18" s="25">
        <v>400</v>
      </c>
      <c r="G18" s="25">
        <v>4</v>
      </c>
      <c r="H18" s="25">
        <f t="shared" si="0"/>
        <v>404</v>
      </c>
      <c r="I18" s="20" t="s">
        <v>57</v>
      </c>
      <c r="J18" s="26">
        <v>3.9</v>
      </c>
      <c r="K18" s="27">
        <v>4</v>
      </c>
      <c r="L18" s="31"/>
    </row>
    <row r="19" s="1" customFormat="1" ht="24.75" customHeight="1" spans="1:12">
      <c r="A19" s="29"/>
      <c r="B19" s="22" t="s">
        <v>31</v>
      </c>
      <c r="C19" s="32"/>
      <c r="D19" s="23"/>
      <c r="E19" s="24" t="s">
        <v>58</v>
      </c>
      <c r="F19" s="25">
        <v>350</v>
      </c>
      <c r="G19" s="25">
        <v>3</v>
      </c>
      <c r="H19" s="25">
        <f t="shared" si="0"/>
        <v>353</v>
      </c>
      <c r="I19" s="20" t="s">
        <v>59</v>
      </c>
      <c r="J19" s="26">
        <v>2.7</v>
      </c>
      <c r="K19" s="27">
        <v>2.8</v>
      </c>
      <c r="L19" s="31"/>
    </row>
    <row r="20" s="1" customFormat="1" ht="24.75" customHeight="1" spans="1:12">
      <c r="A20" s="29"/>
      <c r="B20" s="22" t="s">
        <v>31</v>
      </c>
      <c r="C20" s="30" t="s">
        <v>60</v>
      </c>
      <c r="D20" s="23"/>
      <c r="E20" s="24" t="s">
        <v>38</v>
      </c>
      <c r="F20" s="25">
        <v>870</v>
      </c>
      <c r="G20" s="25">
        <v>8</v>
      </c>
      <c r="H20" s="25">
        <f t="shared" si="0"/>
        <v>878</v>
      </c>
      <c r="I20" s="20" t="s">
        <v>61</v>
      </c>
      <c r="J20" s="26">
        <v>6</v>
      </c>
      <c r="K20" s="27">
        <v>6.1</v>
      </c>
      <c r="L20" s="31"/>
    </row>
    <row r="21" s="1" customFormat="1" ht="24.75" customHeight="1" spans="1:12">
      <c r="A21" s="29"/>
      <c r="B21" s="22" t="s">
        <v>31</v>
      </c>
      <c r="C21" s="32"/>
      <c r="D21" s="23"/>
      <c r="E21" s="24" t="s">
        <v>62</v>
      </c>
      <c r="F21" s="25">
        <v>1380</v>
      </c>
      <c r="G21" s="25">
        <v>13</v>
      </c>
      <c r="H21" s="25">
        <f t="shared" si="0"/>
        <v>1393</v>
      </c>
      <c r="I21" s="20" t="s">
        <v>63</v>
      </c>
      <c r="J21" s="26">
        <v>10.5</v>
      </c>
      <c r="K21" s="27">
        <v>10.8</v>
      </c>
      <c r="L21" s="31"/>
    </row>
    <row r="22" s="1" customFormat="1" ht="24.75" customHeight="1" spans="1:12">
      <c r="A22" s="29"/>
      <c r="B22" s="22" t="s">
        <v>31</v>
      </c>
      <c r="C22" s="30" t="s">
        <v>64</v>
      </c>
      <c r="D22" s="23"/>
      <c r="E22" s="24" t="s">
        <v>65</v>
      </c>
      <c r="F22" s="25">
        <v>1800</v>
      </c>
      <c r="G22" s="25">
        <v>18</v>
      </c>
      <c r="H22" s="25">
        <f t="shared" si="0"/>
        <v>1818</v>
      </c>
      <c r="I22" s="20" t="s">
        <v>66</v>
      </c>
      <c r="J22" s="26">
        <v>11.4</v>
      </c>
      <c r="K22" s="27">
        <v>11.5</v>
      </c>
      <c r="L22" s="31"/>
    </row>
    <row r="23" s="1" customFormat="1" ht="24.75" customHeight="1" spans="1:12">
      <c r="A23" s="29"/>
      <c r="B23" s="22" t="s">
        <v>31</v>
      </c>
      <c r="C23" s="32"/>
      <c r="D23" s="23"/>
      <c r="E23" s="24" t="s">
        <v>67</v>
      </c>
      <c r="F23" s="25">
        <v>2670</v>
      </c>
      <c r="G23" s="25">
        <v>26</v>
      </c>
      <c r="H23" s="25">
        <f t="shared" si="0"/>
        <v>2696</v>
      </c>
      <c r="I23" s="20" t="s">
        <v>68</v>
      </c>
      <c r="J23" s="26">
        <v>24.5</v>
      </c>
      <c r="K23" s="27">
        <v>25</v>
      </c>
      <c r="L23" s="31"/>
    </row>
    <row r="24" s="1" customFormat="1" ht="24.75" customHeight="1" spans="1:12">
      <c r="A24" s="29"/>
      <c r="B24" s="22" t="s">
        <v>31</v>
      </c>
      <c r="C24" s="33" t="s">
        <v>69</v>
      </c>
      <c r="D24" s="23"/>
      <c r="E24" s="24" t="s">
        <v>70</v>
      </c>
      <c r="F24" s="25">
        <v>880</v>
      </c>
      <c r="G24" s="25">
        <v>8</v>
      </c>
      <c r="H24" s="25">
        <f t="shared" si="0"/>
        <v>888</v>
      </c>
      <c r="I24" s="20" t="s">
        <v>71</v>
      </c>
      <c r="J24" s="26">
        <v>6.4</v>
      </c>
      <c r="K24" s="27">
        <v>6.5</v>
      </c>
      <c r="L24" s="31"/>
    </row>
    <row r="25" s="1" customFormat="1" ht="24.75" customHeight="1" spans="1:12">
      <c r="A25" s="29"/>
      <c r="B25" s="22" t="s">
        <v>31</v>
      </c>
      <c r="C25" s="34"/>
      <c r="D25" s="23"/>
      <c r="E25" s="24" t="s">
        <v>72</v>
      </c>
      <c r="F25" s="25">
        <v>1420</v>
      </c>
      <c r="G25" s="25">
        <v>14</v>
      </c>
      <c r="H25" s="25">
        <f t="shared" si="0"/>
        <v>1434</v>
      </c>
      <c r="I25" s="20" t="s">
        <v>73</v>
      </c>
      <c r="J25" s="26">
        <v>13</v>
      </c>
      <c r="K25" s="27">
        <v>13.2</v>
      </c>
      <c r="L25" s="31"/>
    </row>
    <row r="26" s="1" customFormat="1" ht="24.75" customHeight="1" spans="1:12">
      <c r="A26" s="29"/>
      <c r="B26" s="22" t="s">
        <v>31</v>
      </c>
      <c r="C26" s="30" t="s">
        <v>74</v>
      </c>
      <c r="D26" s="23"/>
      <c r="E26" s="24" t="s">
        <v>58</v>
      </c>
      <c r="F26" s="25">
        <v>850</v>
      </c>
      <c r="G26" s="25">
        <v>8</v>
      </c>
      <c r="H26" s="25">
        <f>SUM(F26:G26)</f>
        <v>858</v>
      </c>
      <c r="I26" s="20" t="s">
        <v>75</v>
      </c>
      <c r="J26" s="26">
        <v>6.6</v>
      </c>
      <c r="K26" s="27">
        <v>6.7</v>
      </c>
      <c r="L26" s="31"/>
    </row>
    <row r="27" s="1" customFormat="1" ht="24.75" customHeight="1" spans="1:12">
      <c r="A27" s="29"/>
      <c r="B27" s="22" t="s">
        <v>31</v>
      </c>
      <c r="C27" s="32"/>
      <c r="D27" s="23"/>
      <c r="E27" s="24" t="s">
        <v>76</v>
      </c>
      <c r="F27" s="25">
        <v>780</v>
      </c>
      <c r="G27" s="25">
        <v>7</v>
      </c>
      <c r="H27" s="25">
        <f>SUM(F27:G27)</f>
        <v>787</v>
      </c>
      <c r="I27" s="20" t="s">
        <v>77</v>
      </c>
      <c r="J27" s="26">
        <v>8.4</v>
      </c>
      <c r="K27" s="27">
        <v>8.5</v>
      </c>
      <c r="L27" s="31"/>
    </row>
    <row r="28" s="1" customFormat="1" ht="24.75" customHeight="1" spans="1:12">
      <c r="A28" s="29"/>
      <c r="B28" s="22" t="s">
        <v>31</v>
      </c>
      <c r="C28" s="30" t="s">
        <v>78</v>
      </c>
      <c r="D28" s="23"/>
      <c r="E28" s="24" t="s">
        <v>51</v>
      </c>
      <c r="F28" s="25">
        <v>730</v>
      </c>
      <c r="G28" s="25">
        <v>7</v>
      </c>
      <c r="H28" s="25">
        <f>SUM(F28:G28)</f>
        <v>737</v>
      </c>
      <c r="I28" s="20" t="s">
        <v>79</v>
      </c>
      <c r="J28" s="26">
        <v>7.9</v>
      </c>
      <c r="K28" s="27">
        <v>8</v>
      </c>
      <c r="L28" s="31"/>
    </row>
    <row r="29" s="1" customFormat="1" ht="24.75" customHeight="1" spans="1:12">
      <c r="A29" s="29"/>
      <c r="B29" s="22" t="s">
        <v>31</v>
      </c>
      <c r="C29" s="32"/>
      <c r="D29" s="23"/>
      <c r="E29" s="24" t="s">
        <v>80</v>
      </c>
      <c r="F29" s="25">
        <v>560</v>
      </c>
      <c r="G29" s="25">
        <v>5</v>
      </c>
      <c r="H29" s="25">
        <f>SUM(F29:G29)</f>
        <v>565</v>
      </c>
      <c r="I29" s="20" t="s">
        <v>81</v>
      </c>
      <c r="J29" s="26">
        <v>6.5</v>
      </c>
      <c r="K29" s="27">
        <v>6.6</v>
      </c>
      <c r="L29" s="31"/>
    </row>
    <row r="30" s="1" customFormat="1" ht="24.75" customHeight="1" spans="1:12">
      <c r="A30" s="29"/>
      <c r="B30" s="22" t="s">
        <v>31</v>
      </c>
      <c r="C30" s="30" t="s">
        <v>82</v>
      </c>
      <c r="D30" s="23"/>
      <c r="E30" s="24" t="s">
        <v>46</v>
      </c>
      <c r="F30" s="25">
        <v>570</v>
      </c>
      <c r="G30" s="25">
        <v>5</v>
      </c>
      <c r="H30" s="25">
        <f>SUM(F30:G30)</f>
        <v>575</v>
      </c>
      <c r="I30" s="20" t="s">
        <v>83</v>
      </c>
      <c r="J30" s="26">
        <v>4</v>
      </c>
      <c r="K30" s="27">
        <v>4.1</v>
      </c>
      <c r="L30" s="31"/>
    </row>
    <row r="31" s="1" customFormat="1" ht="24.75" customHeight="1" spans="1:12">
      <c r="A31" s="29"/>
      <c r="B31" s="22" t="s">
        <v>31</v>
      </c>
      <c r="C31" s="32"/>
      <c r="D31" s="23"/>
      <c r="E31" s="24" t="s">
        <v>41</v>
      </c>
      <c r="F31" s="25">
        <v>450</v>
      </c>
      <c r="G31" s="25">
        <v>4</v>
      </c>
      <c r="H31" s="25">
        <f>SUM(F31:G31)</f>
        <v>454</v>
      </c>
      <c r="I31" s="20" t="s">
        <v>84</v>
      </c>
      <c r="J31" s="26">
        <v>4</v>
      </c>
      <c r="K31" s="27">
        <v>4.1</v>
      </c>
      <c r="L31" s="31"/>
    </row>
    <row r="32" s="1" customFormat="1" ht="24.75" customHeight="1" spans="1:12">
      <c r="A32" s="29"/>
      <c r="B32" s="22" t="s">
        <v>31</v>
      </c>
      <c r="C32" s="30" t="s">
        <v>85</v>
      </c>
      <c r="D32" s="23"/>
      <c r="E32" s="24" t="s">
        <v>38</v>
      </c>
      <c r="F32" s="25">
        <v>1120</v>
      </c>
      <c r="G32" s="25">
        <v>11</v>
      </c>
      <c r="H32" s="25">
        <f>SUM(F32:G32)</f>
        <v>1131</v>
      </c>
      <c r="I32" s="20" t="s">
        <v>86</v>
      </c>
      <c r="J32" s="26">
        <v>7.9</v>
      </c>
      <c r="K32" s="27">
        <v>8</v>
      </c>
      <c r="L32" s="31"/>
    </row>
    <row r="33" s="1" customFormat="1" ht="24.75" customHeight="1" spans="1:12">
      <c r="A33" s="29"/>
      <c r="B33" s="22" t="s">
        <v>31</v>
      </c>
      <c r="C33" s="32"/>
      <c r="D33" s="23"/>
      <c r="E33" s="24" t="s">
        <v>70</v>
      </c>
      <c r="F33" s="25">
        <v>1100</v>
      </c>
      <c r="G33" s="25">
        <v>11</v>
      </c>
      <c r="H33" s="25">
        <f>SUM(F33:G33)</f>
        <v>1111</v>
      </c>
      <c r="I33" s="20" t="s">
        <v>87</v>
      </c>
      <c r="J33" s="26">
        <v>7.9</v>
      </c>
      <c r="K33" s="27">
        <v>8</v>
      </c>
      <c r="L33" s="31"/>
    </row>
    <row r="34" s="1" customFormat="1" ht="24.75" customHeight="1" spans="1:12">
      <c r="A34" s="29"/>
      <c r="B34" s="22" t="s">
        <v>31</v>
      </c>
      <c r="C34" s="30" t="s">
        <v>88</v>
      </c>
      <c r="D34" s="23"/>
      <c r="E34" s="24" t="s">
        <v>89</v>
      </c>
      <c r="F34" s="25">
        <v>1770</v>
      </c>
      <c r="G34" s="25">
        <v>17</v>
      </c>
      <c r="H34" s="25">
        <f>SUM(F34:G34)</f>
        <v>1787</v>
      </c>
      <c r="I34" s="20" t="s">
        <v>90</v>
      </c>
      <c r="J34" s="26">
        <v>23</v>
      </c>
      <c r="K34" s="27">
        <v>23.5</v>
      </c>
      <c r="L34" s="31"/>
    </row>
    <row r="35" s="1" customFormat="1" ht="24.75" customHeight="1" spans="1:12">
      <c r="A35" s="29"/>
      <c r="B35" s="22" t="s">
        <v>31</v>
      </c>
      <c r="C35" s="35"/>
      <c r="D35" s="23"/>
      <c r="E35" s="24" t="s">
        <v>91</v>
      </c>
      <c r="F35" s="25">
        <v>1500</v>
      </c>
      <c r="G35" s="25">
        <v>15</v>
      </c>
      <c r="H35" s="25">
        <f>SUM(F35:G35)</f>
        <v>1515</v>
      </c>
      <c r="I35" s="20" t="s">
        <v>92</v>
      </c>
      <c r="J35" s="26">
        <v>26.1</v>
      </c>
      <c r="K35" s="27">
        <v>26.6</v>
      </c>
      <c r="L35" s="31"/>
    </row>
    <row r="36" s="1" customFormat="1" ht="24.75" customHeight="1" spans="1:12">
      <c r="A36" s="36"/>
      <c r="B36" s="22" t="s">
        <v>31</v>
      </c>
      <c r="C36" s="32"/>
      <c r="D36" s="23"/>
      <c r="E36" s="24" t="s">
        <v>91</v>
      </c>
      <c r="F36" s="25">
        <v>1070</v>
      </c>
      <c r="G36" s="25">
        <v>10</v>
      </c>
      <c r="H36" s="25">
        <f>SUM(F36:G36)</f>
        <v>1080</v>
      </c>
      <c r="I36" s="20" t="s">
        <v>93</v>
      </c>
      <c r="J36" s="26">
        <v>18.5</v>
      </c>
      <c r="K36" s="27">
        <v>19</v>
      </c>
      <c r="L36" s="31"/>
    </row>
    <row r="37" s="1" customFormat="1" ht="24.75" customHeight="1" spans="1:12">
      <c r="A37" s="37"/>
      <c r="B37" s="22"/>
      <c r="C37" s="38"/>
      <c r="D37" s="23"/>
      <c r="E37" s="24"/>
      <c r="F37" s="25"/>
      <c r="G37" s="25"/>
      <c r="H37" s="25"/>
      <c r="I37" s="20"/>
      <c r="J37" s="26"/>
      <c r="K37" s="27"/>
      <c r="L37" s="39"/>
    </row>
    <row r="38" s="1" customFormat="1" ht="24.75" customHeight="1" spans="1:12">
      <c r="A38" s="37" t="s">
        <v>94</v>
      </c>
      <c r="B38" s="23"/>
      <c r="C38" s="23"/>
      <c r="D38" s="23"/>
      <c r="E38" s="23"/>
      <c r="F38" s="25">
        <f>SUM(F9:F36)</f>
        <v>27810</v>
      </c>
      <c r="G38" s="25">
        <f>SUM(G9:G36)</f>
        <v>267</v>
      </c>
      <c r="H38" s="25">
        <f>SUM(H9:H36)</f>
        <v>28077</v>
      </c>
      <c r="I38" s="20" t="s">
        <v>95</v>
      </c>
      <c r="J38" s="26">
        <f>SUM(J9:J36)</f>
        <v>256.9</v>
      </c>
      <c r="K38" s="26">
        <f>SUM(K9:K36)</f>
        <v>261.7</v>
      </c>
      <c r="L38" s="39"/>
    </row>
    <row r="47" ht="26" customHeight="1"/>
    <row r="48" ht="34" customHeight="1"/>
    <row r="49" ht="34" customHeight="1"/>
    <row r="50" ht="34" customHeight="1"/>
    <row r="51" ht="34" customHeight="1"/>
    <row r="52" ht="34" customHeight="1"/>
  </sheetData>
  <mergeCells count="19">
    <mergeCell ref="A1:L1"/>
    <mergeCell ref="A2:L2"/>
    <mergeCell ref="E3:F3"/>
    <mergeCell ref="E4:F4"/>
    <mergeCell ref="A9:A36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6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2026-01-08T06:32:59Z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A89088EFEC8449298E027A2CD350DA3D_13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