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21590 " sheetId="7" r:id="rId1"/>
  </sheets>
  <externalReferences>
    <externalReference r:id="rId2"/>
    <externalReference r:id="rId3"/>
  </externalReferences>
  <definedNames>
    <definedName name="_xlnm._FilterDatabase" localSheetId="0" hidden="1">'S25121590 '!$H$8:$H$8</definedName>
    <definedName name="Ext">[1]LUT!$G$2</definedName>
    <definedName name="Gender">[1]LUT!$I$1:$BI$1</definedName>
    <definedName name="_xlnm.Print_Area" localSheetId="0">'S25121590 '!$A$1:$N$26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<sst xmlns="http://schemas.openxmlformats.org/spreadsheetml/2006/main" count="58" uniqueCount="52">
  <si>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</si>
  <si>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</si>
  <si>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</si>
  <si>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陈秉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</si>
  <si>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</si>
  <si>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</si>
  <si>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</si>
  <si>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</si>
  <si>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</si>
  <si>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</si>
  <si>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</si>
  <si>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</si>
  <si>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</si>
  <si>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</si>
  <si>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</si>
  <si>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</si>
  <si>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</si>
  <si>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</si>
  <si>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</si>
  <si>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</si>
  <si>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</si>
  <si>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</si>
  <si>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</si>
  <si>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</si>
  <si>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12.26实发数量</t>
  </si>
  <si>
    <t>1.8实发数量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</si>
  <si>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</si>
  <si>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</si>
  <si>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</si>
  <si>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</si>
  <si>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S25121590</t>
  </si>
  <si>
    <r>
      <rPr>
        <sz val="10"/>
        <rFont val="Calibri"/>
        <charset val="134"/>
      </rPr>
      <t>FT09117</t>
    </r>
    <r>
      <rPr>
        <sz val="10"/>
        <rFont val="宋体"/>
        <charset val="134"/>
      </rPr>
      <t>美国单</t>
    </r>
  </si>
  <si>
    <t>HEAT 268</t>
  </si>
  <si>
    <t>黑色</t>
  </si>
  <si>
    <t>XS</t>
  </si>
  <si>
    <t>1-1</t>
  </si>
  <si>
    <r>
      <t>12.26</t>
    </r>
    <r>
      <rPr>
        <sz val="10"/>
        <color theme="1"/>
        <rFont val="宋体"/>
        <charset val="134"/>
      </rPr>
      <t>单号：</t>
    </r>
    <r>
      <rPr>
        <sz val="10"/>
        <color theme="1"/>
        <rFont val="Calibri"/>
        <charset val="134"/>
      </rPr>
      <t>SF1565541750497
26*22*18</t>
    </r>
  </si>
  <si>
    <t>1.8单号：SF1565493198096</t>
  </si>
  <si>
    <t>S</t>
  </si>
  <si>
    <t>M</t>
  </si>
  <si>
    <t>L</t>
  </si>
  <si>
    <t>XL</t>
  </si>
  <si>
    <t>1X</t>
  </si>
  <si>
    <t>2X</t>
  </si>
  <si>
    <t>3X</t>
  </si>
  <si>
    <t>HEAT 114</t>
  </si>
  <si>
    <t>红色</t>
  </si>
  <si>
    <t>藏青</t>
  </si>
  <si>
    <t>浅粉</t>
  </si>
  <si>
    <t>浅蓝</t>
  </si>
  <si>
    <r>
      <rPr>
        <sz val="10"/>
        <rFont val="Calibri"/>
        <charset val="134"/>
      </rPr>
      <t>FT09177</t>
    </r>
    <r>
      <rPr>
        <sz val="10"/>
        <rFont val="宋体"/>
        <charset val="134"/>
      </rPr>
      <t>加拿大单</t>
    </r>
  </si>
  <si>
    <t>HEAT 269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</si>
</sst>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0"/>
      <color rgb="FFFF0000"/>
      <name val="Calibri"/>
      <charset val="134"/>
    </font>
    <font>
      <sz val="10"/>
      <color theme="1"/>
      <name val="Calibri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view="pageBreakPreview" zoomScaleNormal="100" workbookViewId="0">
      <selection activeCell="F21" sqref="F21:F2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9" width="8.26666666666667" style="2" customWidth="1"/>
    <col min="10" max="10" width="10.125" style="4" customWidth="1"/>
    <col min="11" max="11" width="7.36666666666667" style="5" customWidth="1"/>
    <col min="12" max="12" width="6.90833333333333" style="5" customWidth="1"/>
    <col min="13" max="13" width="22.625" style="2" customWidth="1"/>
    <col min="14" max="16384" width="18" style="2"/>
  </cols>
  <sheetData>
    <row r="1" spans="1:14">
      <c r="A1" s="6" t="s">
        <v>0</v>
      </c>
      <c r="B1" s="4"/>
      <c r="C1" s="4"/>
      <c r="D1" s="4"/>
      <c r="E1" s="4"/>
      <c r="F1" s="4"/>
      <c r="G1" s="4"/>
      <c r="H1" s="4"/>
      <c r="I1" s="4"/>
      <c r="K1" s="4"/>
      <c r="L1" s="4"/>
      <c r="M1" s="4"/>
    </row>
    <row r="2" spans="1:14">
      <c r="A2" s="7"/>
      <c r="B2" s="4"/>
      <c r="C2" s="4"/>
      <c r="D2" s="4"/>
      <c r="E2" s="4"/>
      <c r="F2" s="4"/>
      <c r="G2" s="4"/>
      <c r="H2" s="4"/>
      <c r="I2" s="4"/>
      <c r="K2" s="4"/>
      <c r="L2" s="4"/>
      <c r="M2" s="4"/>
    </row>
    <row r="3" ht="15.75" spans="1:14">
      <c r="D3" s="8" t="s">
        <v>1</v>
      </c>
      <c r="E3" s="9">
        <v>46017</v>
      </c>
      <c r="F3" s="9"/>
      <c r="G3" s="10"/>
      <c r="H3"/>
      <c r="I3"/>
      <c r="J3"/>
    </row>
    <row r="4" ht="19.5" customHeight="1" spans="1:14">
      <c r="D4" s="8" t="s">
        <v>2</v>
      </c>
      <c r="E4" s="11"/>
      <c r="F4" s="12"/>
      <c r="J4" s="6" t="s">
        <v>3</v>
      </c>
      <c r="L4" s="13"/>
    </row>
    <row r="5" hidden="1" spans="1:14">
      <c r="B5" s="14"/>
    </row>
    <row r="6" s="1" customFormat="1" ht="38.25" spans="1:14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8"/>
      <c r="J6" s="19" t="s">
        <v>12</v>
      </c>
      <c r="K6" s="20" t="s">
        <v>13</v>
      </c>
      <c r="L6" s="20" t="s">
        <v>14</v>
      </c>
      <c r="M6" s="16" t="s">
        <v>15</v>
      </c>
      <c r="N6" s="21" t="s">
        <v>16</v>
      </c>
    </row>
    <row r="7" s="1" customFormat="1" ht="32.25" customHeight="1" spans="1:14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23" t="s">
        <v>25</v>
      </c>
      <c r="J7" s="19" t="s">
        <v>26</v>
      </c>
      <c r="K7" s="20" t="s">
        <v>27</v>
      </c>
      <c r="L7" s="20" t="s">
        <v>28</v>
      </c>
      <c r="M7" s="16" t="s">
        <v>29</v>
      </c>
      <c r="N7" s="24"/>
    </row>
    <row r="8" s="1" customFormat="1" ht="18" customHeight="1" spans="1:14">
      <c r="A8" s="25" t="s">
        <v>30</v>
      </c>
      <c r="B8" s="26" t="s">
        <v>31</v>
      </c>
      <c r="C8" s="25" t="s">
        <v>32</v>
      </c>
      <c r="D8" s="27" t="s">
        <v>33</v>
      </c>
      <c r="E8" s="28" t="s">
        <v>34</v>
      </c>
      <c r="F8" s="28">
        <v>125</v>
      </c>
      <c r="G8" s="29">
        <f>H8-F8</f>
        <v>5</v>
      </c>
      <c r="H8" s="28">
        <v>130</v>
      </c>
      <c r="I8" s="28"/>
      <c r="J8" s="30" t="s">
        <v>35</v>
      </c>
      <c r="K8" s="31">
        <v>1</v>
      </c>
      <c r="L8" s="32">
        <v>1.55</v>
      </c>
      <c r="M8" s="33" t="s">
        <v>36</v>
      </c>
      <c r="N8" s="21" t="s">
        <v>37</v>
      </c>
    </row>
    <row r="9" s="1" customFormat="1" ht="18" customHeight="1" spans="1:14">
      <c r="A9" s="25"/>
      <c r="B9" s="26"/>
      <c r="C9" s="25"/>
      <c r="D9" s="28"/>
      <c r="E9" s="28" t="s">
        <v>38</v>
      </c>
      <c r="F9" s="28">
        <v>284</v>
      </c>
      <c r="G9" s="29">
        <f t="shared" ref="G9:G18" si="0">H9-F9</f>
        <v>16</v>
      </c>
      <c r="H9" s="28">
        <v>300</v>
      </c>
      <c r="I9" s="28"/>
      <c r="J9" s="30"/>
      <c r="K9" s="31"/>
      <c r="L9" s="32"/>
      <c r="M9" s="33"/>
      <c r="N9" s="21"/>
    </row>
    <row r="10" s="1" customFormat="1" ht="18" customHeight="1" spans="1:14">
      <c r="A10" s="25"/>
      <c r="B10" s="26"/>
      <c r="C10" s="25"/>
      <c r="D10" s="28"/>
      <c r="E10" s="28" t="s">
        <v>39</v>
      </c>
      <c r="F10" s="28">
        <v>566</v>
      </c>
      <c r="G10" s="29">
        <f t="shared" si="0"/>
        <v>34</v>
      </c>
      <c r="H10" s="28">
        <v>600</v>
      </c>
      <c r="I10" s="28"/>
      <c r="J10" s="30"/>
      <c r="K10" s="31"/>
      <c r="L10" s="32"/>
      <c r="M10" s="33"/>
      <c r="N10" s="21"/>
    </row>
    <row r="11" s="1" customFormat="1" ht="18" customHeight="1" spans="1:14">
      <c r="A11" s="25"/>
      <c r="B11" s="26"/>
      <c r="C11" s="25"/>
      <c r="D11" s="28"/>
      <c r="E11" s="28" t="s">
        <v>40</v>
      </c>
      <c r="F11" s="28">
        <v>725</v>
      </c>
      <c r="G11" s="29">
        <f t="shared" si="0"/>
        <v>35</v>
      </c>
      <c r="H11" s="28">
        <v>760</v>
      </c>
      <c r="I11" s="28"/>
      <c r="J11" s="30"/>
      <c r="K11" s="31"/>
      <c r="L11" s="32"/>
      <c r="M11" s="33"/>
      <c r="N11" s="21"/>
    </row>
    <row r="12" s="1" customFormat="1" ht="18" customHeight="1" spans="1:14">
      <c r="A12" s="25"/>
      <c r="B12" s="26"/>
      <c r="C12" s="25"/>
      <c r="D12" s="28"/>
      <c r="E12" s="28" t="s">
        <v>41</v>
      </c>
      <c r="F12" s="28">
        <v>534</v>
      </c>
      <c r="G12" s="29">
        <f t="shared" si="0"/>
        <v>26</v>
      </c>
      <c r="H12" s="28">
        <v>560</v>
      </c>
      <c r="I12" s="28"/>
      <c r="J12" s="30"/>
      <c r="K12" s="31"/>
      <c r="L12" s="32"/>
      <c r="M12" s="33"/>
      <c r="N12" s="21"/>
    </row>
    <row r="13" s="1" customFormat="1" ht="18" customHeight="1" spans="1:14">
      <c r="A13" s="25"/>
      <c r="B13" s="26"/>
      <c r="C13" s="25"/>
      <c r="D13" s="28"/>
      <c r="E13" s="28" t="s">
        <v>42</v>
      </c>
      <c r="F13" s="28">
        <v>376</v>
      </c>
      <c r="G13" s="29">
        <f t="shared" si="0"/>
        <v>14</v>
      </c>
      <c r="H13" s="28">
        <v>390</v>
      </c>
      <c r="I13" s="28"/>
      <c r="J13" s="30"/>
      <c r="K13" s="31"/>
      <c r="L13" s="32"/>
      <c r="M13" s="33"/>
      <c r="N13" s="21"/>
    </row>
    <row r="14" s="1" customFormat="1" ht="18" customHeight="1" spans="1:14">
      <c r="A14" s="25"/>
      <c r="B14" s="26"/>
      <c r="C14" s="25"/>
      <c r="D14" s="28"/>
      <c r="E14" s="28" t="s">
        <v>43</v>
      </c>
      <c r="F14" s="28">
        <v>315</v>
      </c>
      <c r="G14" s="29">
        <f t="shared" si="0"/>
        <v>15</v>
      </c>
      <c r="H14" s="28">
        <v>330</v>
      </c>
      <c r="I14" s="28"/>
      <c r="J14" s="30"/>
      <c r="K14" s="31"/>
      <c r="L14" s="32"/>
      <c r="M14" s="33"/>
      <c r="N14" s="21"/>
    </row>
    <row r="15" s="1" customFormat="1" ht="18" customHeight="1" spans="1:14">
      <c r="A15" s="25"/>
      <c r="B15" s="26"/>
      <c r="C15" s="25"/>
      <c r="D15" s="28"/>
      <c r="E15" s="28" t="s">
        <v>44</v>
      </c>
      <c r="F15" s="28">
        <v>220</v>
      </c>
      <c r="G15" s="29">
        <f t="shared" si="0"/>
        <v>30</v>
      </c>
      <c r="H15" s="28">
        <v>250</v>
      </c>
      <c r="I15" s="28"/>
      <c r="J15" s="30"/>
      <c r="K15" s="31"/>
      <c r="L15" s="32"/>
      <c r="M15" s="33"/>
      <c r="N15" s="21"/>
    </row>
    <row r="16" s="1" customFormat="1" ht="18" customHeight="1" spans="1:14">
      <c r="A16" s="25"/>
      <c r="B16" s="26"/>
      <c r="C16" s="25" t="s">
        <v>45</v>
      </c>
      <c r="D16" s="34" t="s">
        <v>46</v>
      </c>
      <c r="E16" s="35"/>
      <c r="F16" s="35">
        <v>723</v>
      </c>
      <c r="G16" s="29">
        <f t="shared" si="0"/>
        <v>47</v>
      </c>
      <c r="H16" s="28">
        <v>770</v>
      </c>
      <c r="I16" s="28"/>
      <c r="J16" s="30"/>
      <c r="K16" s="31"/>
      <c r="L16" s="32"/>
      <c r="M16" s="33"/>
      <c r="N16" s="21"/>
    </row>
    <row r="17" s="1" customFormat="1" ht="18" customHeight="1" spans="1:14">
      <c r="A17" s="25"/>
      <c r="B17" s="26"/>
      <c r="C17" s="25"/>
      <c r="D17" s="27" t="s">
        <v>47</v>
      </c>
      <c r="E17" s="28"/>
      <c r="F17" s="28">
        <v>943</v>
      </c>
      <c r="G17" s="29">
        <f t="shared" si="0"/>
        <v>57</v>
      </c>
      <c r="H17" s="28">
        <v>1000</v>
      </c>
      <c r="I17" s="28"/>
      <c r="J17" s="30"/>
      <c r="K17" s="31"/>
      <c r="L17" s="32"/>
      <c r="M17" s="33"/>
      <c r="N17" s="21"/>
    </row>
    <row r="18" s="1" customFormat="1" ht="18" customHeight="1" spans="1:14">
      <c r="A18" s="25"/>
      <c r="B18" s="26"/>
      <c r="C18" s="25"/>
      <c r="D18" s="27" t="s">
        <v>48</v>
      </c>
      <c r="E18" s="28"/>
      <c r="F18" s="28">
        <v>723</v>
      </c>
      <c r="G18" s="29">
        <f t="shared" si="0"/>
        <v>37</v>
      </c>
      <c r="H18" s="28">
        <v>760</v>
      </c>
      <c r="I18" s="28"/>
      <c r="J18" s="30"/>
      <c r="K18" s="31"/>
      <c r="L18" s="32"/>
      <c r="M18" s="33"/>
      <c r="N18" s="21"/>
    </row>
    <row r="19" s="1" customFormat="1" ht="18" customHeight="1" spans="1:14">
      <c r="A19" s="25"/>
      <c r="B19" s="26"/>
      <c r="C19" s="25"/>
      <c r="D19" s="27" t="s">
        <v>49</v>
      </c>
      <c r="E19" s="28"/>
      <c r="F19" s="28">
        <v>754</v>
      </c>
      <c r="G19" s="29">
        <f>I19-F19</f>
        <v>36</v>
      </c>
      <c r="H19" s="28"/>
      <c r="I19" s="28">
        <v>790</v>
      </c>
      <c r="J19" s="30"/>
      <c r="K19" s="31"/>
      <c r="L19" s="32"/>
      <c r="M19" s="33"/>
      <c r="N19" s="21"/>
    </row>
    <row r="20" s="1" customFormat="1" ht="18" customHeight="1" spans="1:14">
      <c r="A20" s="25"/>
      <c r="B20" s="26" t="s">
        <v>50</v>
      </c>
      <c r="C20" s="25" t="s">
        <v>51</v>
      </c>
      <c r="D20" s="27" t="s">
        <v>33</v>
      </c>
      <c r="E20" s="28"/>
      <c r="F20" s="28">
        <v>589</v>
      </c>
      <c r="G20" s="29">
        <f>H20-F20</f>
        <v>31</v>
      </c>
      <c r="H20" s="28">
        <v>620</v>
      </c>
      <c r="I20" s="28"/>
      <c r="J20" s="30"/>
      <c r="K20" s="31"/>
      <c r="L20" s="32"/>
      <c r="M20" s="33"/>
      <c r="N20" s="21"/>
    </row>
    <row r="21" s="1" customFormat="1" ht="18" customHeight="1" spans="1:14">
      <c r="A21" s="25"/>
      <c r="B21" s="26"/>
      <c r="C21" s="25" t="s">
        <v>45</v>
      </c>
      <c r="D21" s="34" t="s">
        <v>46</v>
      </c>
      <c r="E21" s="28"/>
      <c r="F21" s="28">
        <v>176</v>
      </c>
      <c r="G21" s="29">
        <f>H21-F21</f>
        <v>24</v>
      </c>
      <c r="H21" s="28">
        <v>200</v>
      </c>
      <c r="I21" s="28"/>
      <c r="J21" s="30"/>
      <c r="K21" s="31"/>
      <c r="L21" s="32"/>
      <c r="M21" s="33"/>
      <c r="N21" s="21"/>
    </row>
    <row r="22" s="1" customFormat="1" ht="18" customHeight="1" spans="1:14">
      <c r="A22" s="25"/>
      <c r="B22" s="26"/>
      <c r="C22" s="25"/>
      <c r="D22" s="27" t="s">
        <v>47</v>
      </c>
      <c r="E22" s="28"/>
      <c r="F22" s="28">
        <v>118</v>
      </c>
      <c r="G22" s="29">
        <f>H22-F22</f>
        <v>12</v>
      </c>
      <c r="H22" s="28">
        <v>130</v>
      </c>
      <c r="I22" s="28"/>
      <c r="J22" s="30"/>
      <c r="K22" s="31"/>
      <c r="L22" s="32"/>
      <c r="M22" s="33"/>
      <c r="N22" s="21"/>
    </row>
    <row r="23" s="1" customFormat="1" ht="18" customHeight="1" spans="1:14">
      <c r="A23" s="25"/>
      <c r="B23" s="26"/>
      <c r="C23" s="25"/>
      <c r="D23" s="27" t="s">
        <v>48</v>
      </c>
      <c r="E23" s="28"/>
      <c r="F23" s="28">
        <v>118</v>
      </c>
      <c r="G23" s="29">
        <f>H23-F23</f>
        <v>32</v>
      </c>
      <c r="H23" s="28">
        <v>150</v>
      </c>
      <c r="I23" s="28"/>
      <c r="J23" s="30"/>
      <c r="K23" s="31"/>
      <c r="L23" s="32"/>
      <c r="M23" s="33"/>
      <c r="N23" s="21"/>
    </row>
    <row r="24" s="1" customFormat="1" ht="18" customHeight="1" spans="1:14">
      <c r="A24" s="25"/>
      <c r="B24" s="26"/>
      <c r="C24" s="25"/>
      <c r="D24" s="27" t="s">
        <v>49</v>
      </c>
      <c r="E24" s="28"/>
      <c r="F24" s="28">
        <v>176</v>
      </c>
      <c r="G24" s="29">
        <f>I24-F24</f>
        <v>14</v>
      </c>
      <c r="H24" s="28"/>
      <c r="I24" s="28">
        <v>190</v>
      </c>
      <c r="J24" s="30"/>
      <c r="K24" s="31"/>
      <c r="L24" s="32"/>
      <c r="M24" s="33"/>
      <c r="N24" s="21"/>
    </row>
    <row r="25" ht="20" customHeight="1" spans="1:14">
      <c r="A25" s="25"/>
      <c r="B25" s="26"/>
      <c r="C25" s="25"/>
      <c r="D25" s="36"/>
      <c r="E25" s="37"/>
      <c r="F25" s="35"/>
      <c r="G25" s="29"/>
      <c r="H25" s="25"/>
      <c r="I25" s="25"/>
      <c r="J25" s="38"/>
      <c r="K25" s="39"/>
      <c r="L25" s="39"/>
      <c r="M25" s="37"/>
      <c r="N25" s="40"/>
    </row>
    <row r="26" spans="1:14">
      <c r="A26" s="37"/>
      <c r="B26" s="37"/>
      <c r="C26" s="37"/>
      <c r="D26" s="37"/>
      <c r="E26" s="37"/>
      <c r="F26" s="37">
        <f>SUM(F8:F25)</f>
        <v>7465</v>
      </c>
      <c r="G26" s="41">
        <f>SUM(G8:G25)</f>
        <v>465</v>
      </c>
      <c r="H26" s="37">
        <f>SUM(H8:H25)</f>
        <v>6950</v>
      </c>
      <c r="I26" s="37">
        <f>SUM(I8:I25)</f>
        <v>980</v>
      </c>
      <c r="J26" s="38"/>
      <c r="K26" s="39"/>
      <c r="L26" s="39"/>
      <c r="M26" s="37"/>
    </row>
    <row r="27" spans="1:14">
      <c r="G27"/>
    </row>
  </sheetData>
  <mergeCells count="16">
    <mergeCell ref="A1:M1"/>
    <mergeCell ref="A2:M2"/>
    <mergeCell ref="E3:F3"/>
    <mergeCell ref="A8:A24"/>
    <mergeCell ref="B8:B19"/>
    <mergeCell ref="B20:B24"/>
    <mergeCell ref="C8:C15"/>
    <mergeCell ref="C16:C19"/>
    <mergeCell ref="C21:C24"/>
    <mergeCell ref="D8:D15"/>
    <mergeCell ref="J8:J24"/>
    <mergeCell ref="K8:K24"/>
    <mergeCell ref="L8:L24"/>
    <mergeCell ref="M8:M24"/>
    <mergeCell ref="N6:N7"/>
    <mergeCell ref="N8:N2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S25121590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2026-01-08T08:33:54Z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