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<sst xmlns="http://schemas.openxmlformats.org/spreadsheetml/2006/main" count="36" uniqueCount="36">
  <si>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</si>
  <si>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</si>
  <si>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</si>
  <si>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</si>
  <si>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邮政快递：8488844980512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</si>
  <si>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</si>
  <si>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</si>
  <si>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</si>
  <si>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</si>
  <si>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</si>
  <si>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</si>
  <si>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</si>
  <si>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</si>
  <si>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</si>
  <si>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</si>
  <si>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</si>
  <si>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</si>
  <si>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</si>
  <si>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</si>
  <si>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</si>
  <si>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</si>
  <si>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</si>
  <si>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</si>
  <si>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</si>
  <si>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</si>
  <si>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</si>
  <si>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</si>
  <si>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</si>
  <si>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RAHKPZH028</t>
  </si>
  <si>
    <t>ZHLOP25007-1厘米色蜡绳/新版-21CM，1210</t>
  </si>
  <si>
    <t>2574/073/712/99 款</t>
  </si>
  <si>
    <t>14*36*9</t>
  </si>
  <si>
    <t>RAHKPZH027</t>
  </si>
  <si>
    <t>ZHLOP25007-1厘米色蜡绳/新版-21CM，910</t>
  </si>
  <si>
    <t>3569/073/712/99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</si>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</sst>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H12" sqref="H12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1210</v>
      </c>
      <c r="E9" s="29">
        <f>+D9*0.05</f>
        <v>60.5</v>
      </c>
      <c r="F9" s="29">
        <f>+D9+E9</f>
        <v>1270.5</v>
      </c>
      <c r="G9" s="30">
        <v>1</v>
      </c>
      <c r="H9" s="30">
        <f>I9-0.13</f>
        <v>0.38</v>
      </c>
      <c r="I9" s="39">
        <v>0.51</v>
      </c>
      <c r="J9" s="39" t="s">
        <v>31</v>
      </c>
      <c r="K9" s="30">
        <v>0.005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910</v>
      </c>
      <c r="E10" s="31">
        <f>D10*0.05</f>
        <v>45.5</v>
      </c>
      <c r="F10" s="31">
        <f>D10+E10</f>
        <v>955.5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2120</v>
      </c>
      <c r="E12" s="37">
        <f>SUM(E9:E10)</f>
        <v>106</v>
      </c>
      <c r="F12" s="37">
        <f>SUM(F9:F10)</f>
        <v>2226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2025-12-30T09:37:10Z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