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<sst xmlns="http://schemas.openxmlformats.org/spreadsheetml/2006/main" count="54" uniqueCount="54">
  <si>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</si>
  <si>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</si>
  <si>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</si>
  <si>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</si>
  <si>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rPr>
        <b/>
        <sz val="11"/>
        <color rgb="FFFF0000"/>
        <rFont val="Calibri"/>
        <charset val="0"/>
      </rPr>
      <t xml:space="preserve">SF1565675631771       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</si>
  <si>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</si>
  <si>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</si>
  <si>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</si>
  <si>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</si>
  <si>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</si>
  <si>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</si>
  <si>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</si>
  <si>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</si>
  <si>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</si>
  <si>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</si>
  <si>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</si>
  <si>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</si>
  <si>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</si>
  <si>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</si>
  <si>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</si>
  <si>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</si>
  <si>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</si>
  <si>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</si>
  <si>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</si>
  <si>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</si>
  <si>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</si>
  <si>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</si>
  <si>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</si>
  <si>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</si>
  <si>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</si>
  <si>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</si>
  <si>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P26010971</t>
  </si>
  <si>
    <t>1-1</t>
  </si>
  <si>
    <t>26*32*47</t>
  </si>
  <si>
    <t>总计</t>
  </si>
  <si>
    <t>Factory name (工厂名称)</t>
  </si>
  <si>
    <t>PO. Number(订单号)</t>
  </si>
  <si>
    <t>S26010330</t>
  </si>
  <si>
    <t>JUSTJEANS</t>
  </si>
  <si>
    <t>Style Code.(款号)</t>
  </si>
  <si>
    <t>197864+197966+197969+152399+197968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</si>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</sst>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320675</xdr:rowOff>
    </xdr:from>
    <xdr:to>
      <xdr:col>1</xdr:col>
      <xdr:colOff>2764155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574675"/>
          <a:ext cx="2724150" cy="1247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197864</v>
      </c>
      <c r="C9" s="48" t="s">
        <v>30</v>
      </c>
      <c r="D9" s="49" t="s">
        <v>31</v>
      </c>
      <c r="E9" s="50">
        <v>6</v>
      </c>
      <c r="F9" s="51">
        <v>600</v>
      </c>
      <c r="G9" s="50">
        <v>18</v>
      </c>
      <c r="H9" s="50">
        <f t="shared" ref="H9:H40" si="0">F9+G9</f>
        <v>618</v>
      </c>
      <c r="I9" s="52" t="s">
        <v>32</v>
      </c>
      <c r="J9" s="49">
        <v>3</v>
      </c>
      <c r="K9" s="49">
        <v>4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8</v>
      </c>
      <c r="F10" s="51">
        <v>2060</v>
      </c>
      <c r="G10" s="50">
        <v>62</v>
      </c>
      <c r="H10" s="50">
        <f t="shared" si="0"/>
        <v>2122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10</v>
      </c>
      <c r="F11" s="51">
        <v>2370</v>
      </c>
      <c r="G11" s="50">
        <v>72</v>
      </c>
      <c r="H11" s="50">
        <f t="shared" si="0"/>
        <v>2442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12</v>
      </c>
      <c r="F12" s="51">
        <v>2670</v>
      </c>
      <c r="G12" s="50">
        <v>81</v>
      </c>
      <c r="H12" s="50">
        <f t="shared" si="0"/>
        <v>2751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14</v>
      </c>
      <c r="F13" s="51">
        <v>1800</v>
      </c>
      <c r="G13" s="50">
        <v>54</v>
      </c>
      <c r="H13" s="50">
        <f t="shared" si="0"/>
        <v>1854</v>
      </c>
      <c r="I13" s="57"/>
      <c r="J13" s="56"/>
      <c r="K13" s="56"/>
      <c r="L13" s="56"/>
    </row>
    <row r="14" ht="24" customHeight="1" spans="1:12">
      <c r="A14" s="53"/>
      <c r="B14" s="58"/>
      <c r="C14" s="55"/>
      <c r="D14" s="56"/>
      <c r="E14" s="50">
        <v>16</v>
      </c>
      <c r="F14" s="51">
        <v>1200</v>
      </c>
      <c r="G14" s="50">
        <v>36</v>
      </c>
      <c r="H14" s="50">
        <f t="shared" si="0"/>
        <v>1236</v>
      </c>
      <c r="I14" s="57"/>
      <c r="J14" s="56"/>
      <c r="K14" s="56"/>
      <c r="L14" s="56"/>
    </row>
    <row r="15" ht="24" customHeight="1" spans="1:12">
      <c r="A15" s="53"/>
      <c r="B15" s="47">
        <v>197966</v>
      </c>
      <c r="C15" s="55"/>
      <c r="D15" s="56"/>
      <c r="E15" s="50">
        <v>6</v>
      </c>
      <c r="F15" s="51">
        <v>200</v>
      </c>
      <c r="G15" s="50">
        <v>6</v>
      </c>
      <c r="H15" s="50">
        <f t="shared" si="0"/>
        <v>206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8</v>
      </c>
      <c r="F16" s="51">
        <v>1120</v>
      </c>
      <c r="G16" s="50">
        <v>34</v>
      </c>
      <c r="H16" s="50">
        <f t="shared" si="0"/>
        <v>1154</v>
      </c>
      <c r="I16" s="57"/>
      <c r="J16" s="56"/>
      <c r="K16" s="56"/>
      <c r="L16" s="56"/>
    </row>
    <row r="17" ht="24" customHeight="1" spans="1:12">
      <c r="A17" s="53"/>
      <c r="B17" s="54"/>
      <c r="C17" s="55"/>
      <c r="D17" s="56"/>
      <c r="E17" s="50">
        <v>10</v>
      </c>
      <c r="F17" s="51">
        <v>1620</v>
      </c>
      <c r="G17" s="50">
        <v>49</v>
      </c>
      <c r="H17" s="50">
        <f t="shared" si="0"/>
        <v>1669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12</v>
      </c>
      <c r="F18" s="51">
        <v>1800</v>
      </c>
      <c r="G18" s="50">
        <v>54</v>
      </c>
      <c r="H18" s="50">
        <f t="shared" si="0"/>
        <v>1854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14</v>
      </c>
      <c r="F19" s="51">
        <v>1000</v>
      </c>
      <c r="G19" s="50">
        <v>30</v>
      </c>
      <c r="H19" s="50">
        <f t="shared" si="0"/>
        <v>1030</v>
      </c>
      <c r="I19" s="57"/>
      <c r="J19" s="56"/>
      <c r="K19" s="56"/>
      <c r="L19" s="56"/>
    </row>
    <row r="20" ht="24" customHeight="1" spans="1:12">
      <c r="A20" s="53"/>
      <c r="B20" s="58"/>
      <c r="C20" s="55"/>
      <c r="D20" s="56"/>
      <c r="E20" s="50">
        <v>16</v>
      </c>
      <c r="F20" s="51">
        <v>810</v>
      </c>
      <c r="G20" s="50">
        <v>25</v>
      </c>
      <c r="H20" s="50">
        <f t="shared" si="0"/>
        <v>835</v>
      </c>
      <c r="I20" s="57"/>
      <c r="J20" s="56"/>
      <c r="K20" s="56"/>
      <c r="L20" s="56"/>
    </row>
    <row r="21" ht="24" customHeight="1" spans="1:12">
      <c r="A21" s="53"/>
      <c r="B21" s="47">
        <v>197969</v>
      </c>
      <c r="C21" s="55"/>
      <c r="D21" s="56"/>
      <c r="E21" s="50">
        <v>6</v>
      </c>
      <c r="F21" s="51">
        <v>260</v>
      </c>
      <c r="G21" s="50">
        <v>8</v>
      </c>
      <c r="H21" s="50">
        <f t="shared" si="0"/>
        <v>268</v>
      </c>
      <c r="I21" s="57"/>
      <c r="J21" s="56"/>
      <c r="K21" s="56"/>
      <c r="L21" s="56"/>
    </row>
    <row r="22" ht="24" customHeight="1" spans="1:12">
      <c r="A22" s="53"/>
      <c r="B22" s="54"/>
      <c r="C22" s="55"/>
      <c r="D22" s="56"/>
      <c r="E22" s="50">
        <v>8</v>
      </c>
      <c r="F22" s="51">
        <v>790</v>
      </c>
      <c r="G22" s="50">
        <v>24</v>
      </c>
      <c r="H22" s="50">
        <f t="shared" si="0"/>
        <v>814</v>
      </c>
      <c r="I22" s="57"/>
      <c r="J22" s="56"/>
      <c r="K22" s="56"/>
      <c r="L22" s="56"/>
    </row>
    <row r="23" ht="24" customHeight="1" spans="1:12">
      <c r="A23" s="53"/>
      <c r="B23" s="54"/>
      <c r="C23" s="55"/>
      <c r="D23" s="56"/>
      <c r="E23" s="50">
        <v>10</v>
      </c>
      <c r="F23" s="51">
        <v>1300</v>
      </c>
      <c r="G23" s="50">
        <v>39</v>
      </c>
      <c r="H23" s="50">
        <f t="shared" si="0"/>
        <v>1339</v>
      </c>
      <c r="I23" s="57"/>
      <c r="J23" s="56"/>
      <c r="K23" s="56"/>
      <c r="L23" s="56"/>
    </row>
    <row r="24" ht="24" customHeight="1" spans="1:12">
      <c r="A24" s="53"/>
      <c r="B24" s="54"/>
      <c r="C24" s="55"/>
      <c r="D24" s="56"/>
      <c r="E24" s="50">
        <v>12</v>
      </c>
      <c r="F24" s="51">
        <v>1300</v>
      </c>
      <c r="G24" s="50">
        <v>40</v>
      </c>
      <c r="H24" s="50">
        <f t="shared" si="0"/>
        <v>1340</v>
      </c>
      <c r="I24" s="57"/>
      <c r="J24" s="56"/>
      <c r="K24" s="56"/>
      <c r="L24" s="56"/>
    </row>
    <row r="25" ht="24" customHeight="1" spans="1:12">
      <c r="A25" s="53"/>
      <c r="B25" s="54"/>
      <c r="C25" s="55"/>
      <c r="D25" s="56"/>
      <c r="E25" s="50">
        <v>14</v>
      </c>
      <c r="F25" s="51">
        <v>1060</v>
      </c>
      <c r="G25" s="50">
        <v>32</v>
      </c>
      <c r="H25" s="50">
        <f t="shared" si="0"/>
        <v>1092</v>
      </c>
      <c r="I25" s="57"/>
      <c r="J25" s="56"/>
      <c r="K25" s="56"/>
      <c r="L25" s="56"/>
    </row>
    <row r="26" ht="24" customHeight="1" spans="1:12">
      <c r="A26" s="53"/>
      <c r="B26" s="58"/>
      <c r="C26" s="55"/>
      <c r="D26" s="56"/>
      <c r="E26" s="50">
        <v>16</v>
      </c>
      <c r="F26" s="51">
        <v>850</v>
      </c>
      <c r="G26" s="50">
        <v>26</v>
      </c>
      <c r="H26" s="50">
        <f t="shared" si="0"/>
        <v>876</v>
      </c>
      <c r="I26" s="57"/>
      <c r="J26" s="56"/>
      <c r="K26" s="56"/>
      <c r="L26" s="56"/>
    </row>
    <row r="27" ht="24" customHeight="1" spans="1:12">
      <c r="A27" s="53"/>
      <c r="B27" s="47">
        <v>197968</v>
      </c>
      <c r="C27" s="55"/>
      <c r="D27" s="56"/>
      <c r="E27" s="50">
        <v>6</v>
      </c>
      <c r="F27" s="51">
        <v>210</v>
      </c>
      <c r="G27" s="50">
        <v>7</v>
      </c>
      <c r="H27" s="50">
        <f t="shared" si="0"/>
        <v>217</v>
      </c>
      <c r="I27" s="57"/>
      <c r="J27" s="56"/>
      <c r="K27" s="56"/>
      <c r="L27" s="56"/>
    </row>
    <row r="28" ht="24" customHeight="1" spans="1:12">
      <c r="A28" s="53"/>
      <c r="B28" s="54"/>
      <c r="C28" s="55"/>
      <c r="D28" s="56"/>
      <c r="E28" s="50">
        <v>8</v>
      </c>
      <c r="F28" s="51">
        <v>660</v>
      </c>
      <c r="G28" s="50">
        <v>20</v>
      </c>
      <c r="H28" s="50">
        <f t="shared" si="0"/>
        <v>680</v>
      </c>
      <c r="I28" s="57"/>
      <c r="J28" s="56"/>
      <c r="K28" s="56"/>
      <c r="L28" s="56"/>
    </row>
    <row r="29" ht="24" customHeight="1" spans="1:12">
      <c r="A29" s="53"/>
      <c r="B29" s="54"/>
      <c r="C29" s="55"/>
      <c r="D29" s="56"/>
      <c r="E29" s="50">
        <v>10</v>
      </c>
      <c r="F29" s="51">
        <v>930</v>
      </c>
      <c r="G29" s="50">
        <v>28</v>
      </c>
      <c r="H29" s="50">
        <f t="shared" si="0"/>
        <v>958</v>
      </c>
      <c r="I29" s="57"/>
      <c r="J29" s="56"/>
      <c r="K29" s="56"/>
      <c r="L29" s="56"/>
    </row>
    <row r="30" ht="24" customHeight="1" spans="1:12">
      <c r="A30" s="53"/>
      <c r="B30" s="54"/>
      <c r="C30" s="55"/>
      <c r="D30" s="56"/>
      <c r="E30" s="50">
        <v>12</v>
      </c>
      <c r="F30" s="51">
        <v>860</v>
      </c>
      <c r="G30" s="50">
        <v>26</v>
      </c>
      <c r="H30" s="50">
        <f t="shared" si="0"/>
        <v>886</v>
      </c>
      <c r="I30" s="57"/>
      <c r="J30" s="56"/>
      <c r="K30" s="56"/>
      <c r="L30" s="56"/>
    </row>
    <row r="31" ht="24" customHeight="1" spans="1:12">
      <c r="A31" s="53"/>
      <c r="B31" s="54"/>
      <c r="C31" s="55"/>
      <c r="D31" s="56"/>
      <c r="E31" s="50">
        <v>14</v>
      </c>
      <c r="F31" s="51">
        <v>560</v>
      </c>
      <c r="G31" s="50">
        <v>17</v>
      </c>
      <c r="H31" s="50">
        <f t="shared" si="0"/>
        <v>577</v>
      </c>
      <c r="I31" s="57"/>
      <c r="J31" s="56"/>
      <c r="K31" s="56"/>
      <c r="L31" s="56"/>
    </row>
    <row r="32" ht="24" customHeight="1" spans="1:12">
      <c r="A32" s="53"/>
      <c r="B32" s="58"/>
      <c r="C32" s="55"/>
      <c r="D32" s="56"/>
      <c r="E32" s="50">
        <v>16</v>
      </c>
      <c r="F32" s="51">
        <v>300</v>
      </c>
      <c r="G32" s="50">
        <v>9</v>
      </c>
      <c r="H32" s="50">
        <f t="shared" si="0"/>
        <v>309</v>
      </c>
      <c r="I32" s="57"/>
      <c r="J32" s="56"/>
      <c r="K32" s="56"/>
      <c r="L32" s="56"/>
    </row>
    <row r="33" ht="24" customHeight="1" spans="1:12">
      <c r="A33" s="53"/>
      <c r="B33" s="54">
        <v>152399</v>
      </c>
      <c r="C33" s="55"/>
      <c r="D33" s="56"/>
      <c r="E33" s="50">
        <v>18</v>
      </c>
      <c r="F33" s="51">
        <v>130</v>
      </c>
      <c r="G33" s="50">
        <v>4</v>
      </c>
      <c r="H33" s="50">
        <f t="shared" si="0"/>
        <v>134</v>
      </c>
      <c r="I33" s="57"/>
      <c r="J33" s="56"/>
      <c r="K33" s="56"/>
      <c r="L33" s="56"/>
    </row>
    <row r="34" ht="24" customHeight="1" spans="1:12">
      <c r="A34" s="53"/>
      <c r="B34" s="54"/>
      <c r="C34" s="55"/>
      <c r="D34" s="56"/>
      <c r="E34" s="50">
        <v>20</v>
      </c>
      <c r="F34" s="51">
        <v>100</v>
      </c>
      <c r="G34" s="50">
        <v>3</v>
      </c>
      <c r="H34" s="50">
        <f t="shared" si="0"/>
        <v>103</v>
      </c>
      <c r="I34" s="57"/>
      <c r="J34" s="56"/>
      <c r="K34" s="56"/>
      <c r="L34" s="56"/>
    </row>
    <row r="35" ht="24" customHeight="1" spans="1:12">
      <c r="A35" s="53"/>
      <c r="B35" s="54"/>
      <c r="C35" s="55"/>
      <c r="D35" s="56"/>
      <c r="E35" s="50">
        <v>22</v>
      </c>
      <c r="F35" s="51">
        <v>60</v>
      </c>
      <c r="G35" s="50">
        <v>2</v>
      </c>
      <c r="H35" s="50">
        <f t="shared" si="0"/>
        <v>62</v>
      </c>
      <c r="I35" s="57"/>
      <c r="J35" s="56"/>
      <c r="K35" s="56"/>
      <c r="L35" s="56"/>
    </row>
    <row r="36" ht="24" customHeight="1" spans="1:12">
      <c r="A36" s="53"/>
      <c r="B36" s="58"/>
      <c r="C36" s="55"/>
      <c r="D36" s="56"/>
      <c r="E36" s="50">
        <v>24</v>
      </c>
      <c r="F36" s="51">
        <v>60</v>
      </c>
      <c r="G36" s="50">
        <v>2</v>
      </c>
      <c r="H36" s="50">
        <f t="shared" si="0"/>
        <v>62</v>
      </c>
      <c r="I36" s="57"/>
      <c r="J36" s="56"/>
      <c r="K36" s="56"/>
      <c r="L36" s="56"/>
    </row>
    <row r="37" ht="24" customHeight="1" spans="1:12">
      <c r="A37" s="53"/>
      <c r="B37" s="54">
        <v>152417</v>
      </c>
      <c r="C37" s="55"/>
      <c r="D37" s="56"/>
      <c r="E37" s="50">
        <v>18</v>
      </c>
      <c r="F37" s="51">
        <v>80</v>
      </c>
      <c r="G37" s="50">
        <v>3</v>
      </c>
      <c r="H37" s="50">
        <f t="shared" si="0"/>
        <v>83</v>
      </c>
      <c r="I37" s="57"/>
      <c r="J37" s="56"/>
      <c r="K37" s="56"/>
      <c r="L37" s="56"/>
    </row>
    <row r="38" ht="24" customHeight="1" spans="1:12">
      <c r="A38" s="53"/>
      <c r="B38" s="54"/>
      <c r="C38" s="55"/>
      <c r="D38" s="56"/>
      <c r="E38" s="50">
        <v>20</v>
      </c>
      <c r="F38" s="51">
        <v>40</v>
      </c>
      <c r="G38" s="50">
        <v>2</v>
      </c>
      <c r="H38" s="50">
        <f t="shared" si="0"/>
        <v>42</v>
      </c>
      <c r="I38" s="57"/>
      <c r="J38" s="56"/>
      <c r="K38" s="56"/>
      <c r="L38" s="56"/>
    </row>
    <row r="39" ht="24" customHeight="1" spans="1:12">
      <c r="A39" s="53"/>
      <c r="B39" s="54"/>
      <c r="C39" s="55"/>
      <c r="D39" s="56"/>
      <c r="E39" s="50">
        <v>22</v>
      </c>
      <c r="F39" s="51">
        <v>30</v>
      </c>
      <c r="G39" s="50">
        <v>1</v>
      </c>
      <c r="H39" s="50">
        <f t="shared" si="0"/>
        <v>31</v>
      </c>
      <c r="I39" s="57"/>
      <c r="J39" s="56"/>
      <c r="K39" s="56"/>
      <c r="L39" s="56"/>
    </row>
    <row r="40" ht="24" customHeight="1" spans="1:12">
      <c r="A40" s="53"/>
      <c r="B40" s="58"/>
      <c r="C40" s="55"/>
      <c r="D40" s="56"/>
      <c r="E40" s="50">
        <v>24</v>
      </c>
      <c r="F40" s="51">
        <v>20</v>
      </c>
      <c r="G40" s="50">
        <v>1</v>
      </c>
      <c r="H40" s="50">
        <f t="shared" si="0"/>
        <v>21</v>
      </c>
      <c r="I40" s="57"/>
      <c r="J40" s="56"/>
      <c r="K40" s="56"/>
      <c r="L40" s="56"/>
    </row>
    <row r="41" ht="15" spans="1:12">
      <c r="A41" s="50" t="s">
        <v>34</v>
      </c>
      <c r="B41" s="59"/>
      <c r="C41" s="59"/>
      <c r="D41" s="59"/>
      <c r="E41" s="60"/>
      <c r="F41" s="50">
        <f>SUM(F9:F40)</f>
        <v>26850</v>
      </c>
      <c r="G41" s="61">
        <f>SUM(G9:G40)</f>
        <v>815</v>
      </c>
      <c r="H41" s="61">
        <f>SUM(H9:H40)</f>
        <v>27665</v>
      </c>
      <c r="I41" s="61"/>
      <c r="J41" s="61"/>
      <c r="K41" s="61"/>
      <c r="L41" s="61"/>
    </row>
  </sheetData>
  <mergeCells count="18">
    <mergeCell ref="B4:E4"/>
    <mergeCell ref="F4:L4"/>
    <mergeCell ref="B5:E5"/>
    <mergeCell ref="F5:L5"/>
    <mergeCell ref="A9:A40"/>
    <mergeCell ref="B9:B14"/>
    <mergeCell ref="B15:B20"/>
    <mergeCell ref="B21:B26"/>
    <mergeCell ref="B27:B32"/>
    <mergeCell ref="B33:B36"/>
    <mergeCell ref="B37:B40"/>
    <mergeCell ref="C9:C40"/>
    <mergeCell ref="D9:D40"/>
    <mergeCell ref="I9:I40"/>
    <mergeCell ref="J9:J40"/>
    <mergeCell ref="K9:K40"/>
    <mergeCell ref="L9:L4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27665</v>
      </c>
      <c r="C7" s="13"/>
    </row>
    <row r="8" ht="41" customHeight="1" spans="1:3">
      <c r="A8" s="4" t="s">
        <v>47</v>
      </c>
      <c r="B8" s="10" t="s">
        <v>48</v>
      </c>
      <c r="C8" s="14" t="s">
        <v>49</v>
      </c>
    </row>
    <row r="9" ht="41" customHeight="1" spans="1:3">
      <c r="A9" s="4" t="s">
        <v>50</v>
      </c>
      <c r="B9" s="15">
        <v>4</v>
      </c>
      <c r="C9" s="16" t="s">
        <v>51</v>
      </c>
    </row>
    <row r="10" ht="41" customHeight="1" spans="1:3">
      <c r="A10" s="4" t="s">
        <v>52</v>
      </c>
      <c r="B10" s="12">
        <v>3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27AC44CA687947DD9AB5857ACE4DE1E8_13</vt:lpwstr>
  </property>
  <property fmtid="{D5CDD505-2E9C-101B-9397-08002B2CF9AE}" pid="4" name="CalculationRule">
    <vt:i4>0</vt:i4>
  </property>
</Properties>
</file>