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 activeTab="1"/>
  </bookViews>
  <sheets>
    <sheet name="072" sheetId="1" r:id="rId1"/>
    <sheet name="942" sheetId="3" r:id="rId2"/>
  </sheets>
  <definedNames>
    <definedName name="_xlnm._FilterDatabase" localSheetId="0" hidden="1">'072'!$A$7:$E$22</definedName>
    <definedName name="_xlnm.Print_Area" localSheetId="0">'072'!$A$1:$J$38</definedName>
    <definedName name="_xlnm._FilterDatabase" localSheetId="1" hidden="1">'942'!$A$7:$E$14</definedName>
    <definedName name="_xlnm.Print_Area" localSheetId="1">'942'!$A$1:$J$15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<sst xmlns="http://schemas.openxmlformats.org/spreadsheetml/2006/main" count="193" uniqueCount="107">
  <si>
    <t>（上海汭珩包装科技有限公司出货清单）</t>
  </si>
  <si>
    <t>Shipping Date 发货日期:</t>
  </si>
  <si>
    <t>2026.1.11</t>
  </si>
  <si>
    <t>快递单号:</t>
  </si>
  <si>
    <t>SF1565675632236</t>
  </si>
  <si>
    <t>金泽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</si>
  <si>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</si>
  <si>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</si>
  <si>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</si>
  <si>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</si>
  <si>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</si>
  <si>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</si>
  <si>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</si>
  <si>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</si>
  <si>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</si>
  <si>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</si>
  <si>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</si>
  <si>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</si>
  <si>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</si>
  <si>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</si>
  <si>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</si>
  <si>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</si>
  <si>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</si>
  <si>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</si>
  <si>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</si>
  <si>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S25122304</t>
  </si>
  <si>
    <t>11124-072</t>
  </si>
  <si>
    <t>6\8\10\12\14\16\18</t>
  </si>
  <si>
    <t>30\180\260\265\315\95\25</t>
  </si>
  <si>
    <t>3-1</t>
  </si>
  <si>
    <t>26*32*27</t>
  </si>
  <si>
    <t>11126DD072</t>
  </si>
  <si>
    <t>8DD\10DD\12DD\18DD</t>
  </si>
  <si>
    <t>100\55\90\30</t>
  </si>
  <si>
    <t>8DD\10DD\12DD\14DD\16DD\18DD</t>
  </si>
  <si>
    <t>20\45\60\85\60\20</t>
  </si>
  <si>
    <t>11170-072</t>
  </si>
  <si>
    <t>6\8\10\12\14\16</t>
  </si>
  <si>
    <t>30\65\75\85\90\40</t>
  </si>
  <si>
    <t>11171-072</t>
  </si>
  <si>
    <t>30\110\150\160\160\90\40</t>
  </si>
  <si>
    <t>11182-072</t>
  </si>
  <si>
    <t>100\115\190\105\160\95\80</t>
  </si>
  <si>
    <t>55\110\130\170\160\60\20</t>
  </si>
  <si>
    <t>U126727</t>
  </si>
  <si>
    <t>20\20\20\20\20\20</t>
  </si>
  <si>
    <t>U126728</t>
  </si>
  <si>
    <t>40\160\250\295\310\75\30</t>
  </si>
  <si>
    <t>31283-072</t>
  </si>
  <si>
    <t>6\8</t>
  </si>
  <si>
    <t>125\140</t>
  </si>
  <si>
    <t>3-2</t>
  </si>
  <si>
    <t>45\200\380\470\170\60\20</t>
  </si>
  <si>
    <t>8\10\12\14</t>
  </si>
  <si>
    <t>20\20\20\20</t>
  </si>
  <si>
    <t>35\150\250\295\180\75\30</t>
  </si>
  <si>
    <t>31467-072</t>
  </si>
  <si>
    <t>230\345\290\135\70\55</t>
  </si>
  <si>
    <t>20\270\520\330\170\70\20</t>
  </si>
  <si>
    <t>35\180\335\355\220\55\25</t>
  </si>
  <si>
    <t>40316-072</t>
  </si>
  <si>
    <t>6\8\10\12</t>
  </si>
  <si>
    <t>190\275\290\200</t>
  </si>
  <si>
    <t>3-3</t>
  </si>
  <si>
    <t>25</t>
  </si>
  <si>
    <t>26</t>
  </si>
  <si>
    <t>57*30*31</t>
  </si>
  <si>
    <t>35\170\275\320\250\80\20</t>
  </si>
  <si>
    <t>50\240\435\530\330\125\30</t>
  </si>
  <si>
    <t>40651-072</t>
  </si>
  <si>
    <t>20\45\60\65\60\20\20</t>
  </si>
  <si>
    <t>40707-072</t>
  </si>
  <si>
    <t>80\45</t>
  </si>
  <si>
    <t>20\65\100\135\90\30</t>
  </si>
  <si>
    <t>50\95\95\70\60\25\20</t>
  </si>
  <si>
    <t>40724-072</t>
  </si>
  <si>
    <t>8\10\12\14\16\18</t>
  </si>
  <si>
    <t>30\85\100\80\60\40</t>
  </si>
  <si>
    <t>40753-072</t>
  </si>
  <si>
    <t>20\60\90\175\30\75\20</t>
  </si>
  <si>
    <t>30\50\150\165\90\60\20</t>
  </si>
  <si>
    <t>60290-072</t>
  </si>
  <si>
    <t>6\10\12\14\16\18</t>
  </si>
  <si>
    <t>120\55\30\50\85\115</t>
  </si>
  <si>
    <t>20\60\90\115\70\30\20</t>
  </si>
  <si>
    <t>60302-072</t>
  </si>
  <si>
    <t>XXS\XS\M\L\XL\XXL</t>
  </si>
  <si>
    <t>75\30\40\20\60\75</t>
  </si>
  <si>
    <t>60303-072</t>
  </si>
  <si>
    <t>55\15\50\50\65\50</t>
  </si>
  <si>
    <t>10634-942</t>
  </si>
  <si>
    <t>6\8\12\14\16\18</t>
  </si>
  <si>
    <t>30\30\20\45\30\30</t>
  </si>
  <si>
    <t>1-1</t>
  </si>
  <si>
    <t>25*25*27.5</t>
  </si>
  <si>
    <t>30580-942</t>
  </si>
  <si>
    <t>30\80\120\150\80\70\50</t>
  </si>
  <si>
    <t>40355-942</t>
  </si>
  <si>
    <t>20\50\50\50\50\60\50</t>
  </si>
  <si>
    <t>44320-942</t>
  </si>
  <si>
    <t>20\70\75\100\80\35</t>
  </si>
  <si>
    <t>U126733</t>
  </si>
  <si>
    <t>50\70\120\90\60\30\30</t>
  </si>
  <si>
    <t>20\70\110\90\60\30\30</t>
  </si>
  <si>
    <t>40473-942</t>
  </si>
  <si>
    <t>50\70\50\90\60\60\50</t>
  </si>
  <si>
    <t>20\50\100\110\100\50\30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</si>
</sst>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2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view="pageBreakPreview" zoomScaleNormal="100" topLeftCell="A5" workbookViewId="0">
      <selection activeCell="J38" sqref="J38"/>
    </sheetView>
  </sheetViews>
  <sheetFormatPr defaultColWidth="9" defaultRowHeight="13.5"/>
  <cols>
    <col min="1" max="1" width="11.625" customWidth="1"/>
    <col min="2" max="2" width="12.5" customWidth="1"/>
    <col min="3" max="3" width="12.75" customWidth="1"/>
    <col min="4" max="4" width="32.87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9" t="s">
        <v>25</v>
      </c>
      <c r="B7" s="25" t="s">
        <v>26</v>
      </c>
      <c r="C7" s="25">
        <v>216111</v>
      </c>
      <c r="D7" s="25" t="s">
        <v>27</v>
      </c>
      <c r="E7" s="25" t="s">
        <v>28</v>
      </c>
      <c r="F7" s="25" cm="1">
        <f t="array" ref="F7">SUM(--_xlfn.TEXTSPLIT(E7,"\"))</f>
        <v>1170</v>
      </c>
      <c r="G7" s="30" t="s">
        <v>29</v>
      </c>
      <c r="H7" s="31">
        <v>19</v>
      </c>
      <c r="I7" s="31">
        <v>20</v>
      </c>
      <c r="J7" s="31" t="s">
        <v>30</v>
      </c>
    </row>
    <row r="8" ht="15" spans="1:10">
      <c r="A8" s="32"/>
      <c r="B8" s="25" t="s">
        <v>31</v>
      </c>
      <c r="C8" s="25">
        <v>216110</v>
      </c>
      <c r="D8" s="25" t="s">
        <v>32</v>
      </c>
      <c r="E8" s="25" t="s">
        <v>33</v>
      </c>
      <c r="F8" s="25" cm="1">
        <f t="array" ref="F8">SUM(--_xlfn.TEXTSPLIT(E8,"\"))</f>
        <v>275</v>
      </c>
      <c r="G8" s="33"/>
      <c r="H8" s="34"/>
      <c r="I8" s="34"/>
      <c r="J8" s="34"/>
    </row>
    <row r="9" ht="15" spans="1:10">
      <c r="A9" s="32"/>
      <c r="B9" s="25" t="s">
        <v>31</v>
      </c>
      <c r="C9" s="25">
        <v>216111</v>
      </c>
      <c r="D9" s="25" t="s">
        <v>34</v>
      </c>
      <c r="E9" s="25" t="s">
        <v>35</v>
      </c>
      <c r="F9" s="25" cm="1">
        <f t="array" ref="F9">SUM(--_xlfn.TEXTSPLIT(E9,"\"))</f>
        <v>290</v>
      </c>
      <c r="G9" s="33"/>
      <c r="H9" s="34"/>
      <c r="I9" s="34"/>
      <c r="J9" s="34"/>
    </row>
    <row r="10" ht="15" spans="1:10">
      <c r="A10" s="32"/>
      <c r="B10" s="25" t="s">
        <v>36</v>
      </c>
      <c r="C10" s="25">
        <v>216111</v>
      </c>
      <c r="D10" s="25" t="s">
        <v>37</v>
      </c>
      <c r="E10" s="25" t="s">
        <v>38</v>
      </c>
      <c r="F10" s="25" cm="1">
        <f t="array" ref="F10">SUM(--_xlfn.TEXTSPLIT(E10,"\"))</f>
        <v>385</v>
      </c>
      <c r="G10" s="33"/>
      <c r="H10" s="34"/>
      <c r="I10" s="34"/>
      <c r="J10" s="34"/>
    </row>
    <row r="11" ht="15" spans="1:10">
      <c r="A11" s="32"/>
      <c r="B11" s="25" t="s">
        <v>39</v>
      </c>
      <c r="C11" s="25">
        <v>216111</v>
      </c>
      <c r="D11" s="25" t="s">
        <v>27</v>
      </c>
      <c r="E11" s="25" t="s">
        <v>40</v>
      </c>
      <c r="F11" s="25" cm="1">
        <f t="array" ref="F11">SUM(--_xlfn.TEXTSPLIT(E11,"\"))</f>
        <v>740</v>
      </c>
      <c r="G11" s="33"/>
      <c r="H11" s="34"/>
      <c r="I11" s="34"/>
      <c r="J11" s="34"/>
    </row>
    <row r="12" ht="15" spans="1:10">
      <c r="A12" s="32"/>
      <c r="B12" s="25" t="s">
        <v>41</v>
      </c>
      <c r="C12" s="25">
        <v>216110</v>
      </c>
      <c r="D12" s="25" t="s">
        <v>27</v>
      </c>
      <c r="E12" s="25" t="s">
        <v>42</v>
      </c>
      <c r="F12" s="25" cm="1">
        <f t="array" ref="F12">SUM(--_xlfn.TEXTSPLIT(E12,"\"))</f>
        <v>845</v>
      </c>
      <c r="G12" s="33"/>
      <c r="H12" s="34"/>
      <c r="I12" s="34"/>
      <c r="J12" s="34"/>
    </row>
    <row r="13" ht="15" spans="1:10">
      <c r="A13" s="32"/>
      <c r="B13" s="25" t="s">
        <v>41</v>
      </c>
      <c r="C13" s="25">
        <v>216111</v>
      </c>
      <c r="D13" s="25" t="s">
        <v>27</v>
      </c>
      <c r="E13" s="25" t="s">
        <v>43</v>
      </c>
      <c r="F13" s="25" cm="1">
        <f t="array" ref="F13">SUM(--_xlfn.TEXTSPLIT(E13,"\"))</f>
        <v>705</v>
      </c>
      <c r="G13" s="33"/>
      <c r="H13" s="34"/>
      <c r="I13" s="34"/>
      <c r="J13" s="34"/>
    </row>
    <row r="14" ht="15" spans="1:10">
      <c r="A14" s="32"/>
      <c r="B14" s="25" t="s">
        <v>41</v>
      </c>
      <c r="C14" s="25" t="s">
        <v>44</v>
      </c>
      <c r="D14" s="25" t="s">
        <v>37</v>
      </c>
      <c r="E14" s="25" t="s">
        <v>45</v>
      </c>
      <c r="F14" s="25" cm="1">
        <f t="array" ref="F14">SUM(--_xlfn.TEXTSPLIT(E14,"\"))</f>
        <v>120</v>
      </c>
      <c r="G14" s="33"/>
      <c r="H14" s="34"/>
      <c r="I14" s="34"/>
      <c r="J14" s="34"/>
    </row>
    <row r="15" ht="15" spans="1:10">
      <c r="A15" s="32"/>
      <c r="B15" s="25" t="s">
        <v>41</v>
      </c>
      <c r="C15" s="25" t="s">
        <v>46</v>
      </c>
      <c r="D15" s="25" t="s">
        <v>27</v>
      </c>
      <c r="E15" s="25" t="s">
        <v>47</v>
      </c>
      <c r="F15" s="25" cm="1">
        <f t="array" ref="F15">SUM(--_xlfn.TEXTSPLIT(E15,"\"))</f>
        <v>1160</v>
      </c>
      <c r="G15" s="35"/>
      <c r="H15" s="36"/>
      <c r="I15" s="36"/>
      <c r="J15" s="36"/>
    </row>
    <row r="16" ht="15" spans="1:10">
      <c r="A16" s="32"/>
      <c r="B16" s="25" t="s">
        <v>48</v>
      </c>
      <c r="C16" s="25">
        <v>216110</v>
      </c>
      <c r="D16" s="25" t="s">
        <v>49</v>
      </c>
      <c r="E16" s="25" t="s">
        <v>50</v>
      </c>
      <c r="F16" s="25" cm="1">
        <f t="array" ref="F16">SUM(--_xlfn.TEXTSPLIT(E16,"\"))</f>
        <v>265</v>
      </c>
      <c r="G16" s="30" t="s">
        <v>51</v>
      </c>
      <c r="H16" s="31">
        <v>19</v>
      </c>
      <c r="I16" s="31">
        <v>20</v>
      </c>
      <c r="J16" s="31" t="s">
        <v>30</v>
      </c>
    </row>
    <row r="17" ht="15" spans="1:10">
      <c r="A17" s="32"/>
      <c r="B17" s="25" t="s">
        <v>48</v>
      </c>
      <c r="C17" s="25">
        <v>216111</v>
      </c>
      <c r="D17" s="25" t="s">
        <v>27</v>
      </c>
      <c r="E17" s="25" t="s">
        <v>52</v>
      </c>
      <c r="F17" s="25" cm="1">
        <f t="array" ref="F17">SUM(--_xlfn.TEXTSPLIT(E17,"\"))</f>
        <v>1345</v>
      </c>
      <c r="G17" s="33"/>
      <c r="H17" s="34"/>
      <c r="I17" s="34"/>
      <c r="J17" s="34"/>
    </row>
    <row r="18" ht="15" spans="1:10">
      <c r="A18" s="32"/>
      <c r="B18" s="25" t="s">
        <v>48</v>
      </c>
      <c r="C18" s="25" t="s">
        <v>44</v>
      </c>
      <c r="D18" s="25" t="s">
        <v>53</v>
      </c>
      <c r="E18" s="25" t="s">
        <v>54</v>
      </c>
      <c r="F18" s="25" cm="1">
        <f t="array" ref="F18">SUM(--_xlfn.TEXTSPLIT(E18,"\"))</f>
        <v>80</v>
      </c>
      <c r="G18" s="33"/>
      <c r="H18" s="34"/>
      <c r="I18" s="34"/>
      <c r="J18" s="34"/>
    </row>
    <row r="19" ht="15" spans="1:10">
      <c r="A19" s="32"/>
      <c r="B19" s="25" t="s">
        <v>48</v>
      </c>
      <c r="C19" s="25" t="s">
        <v>46</v>
      </c>
      <c r="D19" s="25" t="s">
        <v>27</v>
      </c>
      <c r="E19" s="25" t="s">
        <v>55</v>
      </c>
      <c r="F19" s="25" cm="1">
        <f t="array" ref="F19">SUM(--_xlfn.TEXTSPLIT(E19,"\"))</f>
        <v>1015</v>
      </c>
      <c r="G19" s="33"/>
      <c r="H19" s="34"/>
      <c r="I19" s="34"/>
      <c r="J19" s="34"/>
    </row>
    <row r="20" ht="15" spans="1:10">
      <c r="A20" s="32"/>
      <c r="B20" s="25" t="s">
        <v>56</v>
      </c>
      <c r="C20" s="25">
        <v>216110</v>
      </c>
      <c r="D20" s="25" t="s">
        <v>37</v>
      </c>
      <c r="E20" s="25" t="s">
        <v>57</v>
      </c>
      <c r="F20" s="25" cm="1">
        <f t="array" ref="F20">SUM(--_xlfn.TEXTSPLIT(E20,"\"))</f>
        <v>1125</v>
      </c>
      <c r="G20" s="33"/>
      <c r="H20" s="34"/>
      <c r="I20" s="34"/>
      <c r="J20" s="34"/>
    </row>
    <row r="21" ht="15" spans="1:10">
      <c r="A21" s="32"/>
      <c r="B21" s="25" t="s">
        <v>56</v>
      </c>
      <c r="C21" s="25">
        <v>216111</v>
      </c>
      <c r="D21" s="25" t="s">
        <v>27</v>
      </c>
      <c r="E21" s="25" t="s">
        <v>58</v>
      </c>
      <c r="F21" s="25" cm="1">
        <f t="array" ref="F21">SUM(--_xlfn.TEXTSPLIT(E21,"\"))</f>
        <v>1400</v>
      </c>
      <c r="G21" s="33"/>
      <c r="H21" s="34"/>
      <c r="I21" s="34"/>
      <c r="J21" s="34"/>
    </row>
    <row r="22" ht="15" spans="1:10">
      <c r="A22" s="32"/>
      <c r="B22" s="25" t="s">
        <v>56</v>
      </c>
      <c r="C22" s="25" t="s">
        <v>46</v>
      </c>
      <c r="D22" s="25" t="s">
        <v>27</v>
      </c>
      <c r="E22" s="25" t="s">
        <v>59</v>
      </c>
      <c r="F22" s="25" cm="1">
        <f t="array" ref="F22">SUM(--_xlfn.TEXTSPLIT(E22,"\"))</f>
        <v>1205</v>
      </c>
      <c r="G22" s="35"/>
      <c r="H22" s="36"/>
      <c r="I22" s="36"/>
      <c r="J22" s="36"/>
    </row>
    <row r="23" ht="15" spans="1:10">
      <c r="A23" s="32"/>
      <c r="B23" s="25" t="s">
        <v>60</v>
      </c>
      <c r="C23" s="25">
        <v>216110</v>
      </c>
      <c r="D23" s="25" t="s">
        <v>61</v>
      </c>
      <c r="E23" s="25" t="s">
        <v>62</v>
      </c>
      <c r="F23" s="25" cm="1">
        <f t="array" ref="F23">SUM(--_xlfn.TEXTSPLIT(E23,"\"))</f>
        <v>955</v>
      </c>
      <c r="G23" s="30" t="s">
        <v>63</v>
      </c>
      <c r="H23" s="30" t="s">
        <v>64</v>
      </c>
      <c r="I23" s="30" t="s">
        <v>65</v>
      </c>
      <c r="J23" s="30" t="s">
        <v>66</v>
      </c>
    </row>
    <row r="24" ht="15" spans="1:10">
      <c r="A24" s="32"/>
      <c r="B24" s="25" t="s">
        <v>60</v>
      </c>
      <c r="C24" s="25">
        <v>216111</v>
      </c>
      <c r="D24" s="25" t="s">
        <v>27</v>
      </c>
      <c r="E24" s="25" t="s">
        <v>67</v>
      </c>
      <c r="F24" s="25" cm="1">
        <f t="array" ref="F24">SUM(--_xlfn.TEXTSPLIT(E24,"\"))</f>
        <v>1150</v>
      </c>
      <c r="G24" s="33"/>
      <c r="H24" s="33"/>
      <c r="I24" s="33"/>
      <c r="J24" s="33"/>
    </row>
    <row r="25" ht="15" spans="1:10">
      <c r="A25" s="32"/>
      <c r="B25" s="25" t="s">
        <v>60</v>
      </c>
      <c r="C25" s="25" t="s">
        <v>44</v>
      </c>
      <c r="D25" s="25" t="s">
        <v>53</v>
      </c>
      <c r="E25" s="25" t="s">
        <v>54</v>
      </c>
      <c r="F25" s="25" cm="1">
        <f t="array" ref="F25">SUM(--_xlfn.TEXTSPLIT(E25,"\"))</f>
        <v>80</v>
      </c>
      <c r="G25" s="33"/>
      <c r="H25" s="33"/>
      <c r="I25" s="33"/>
      <c r="J25" s="33"/>
    </row>
    <row r="26" ht="15" spans="1:10">
      <c r="A26" s="32"/>
      <c r="B26" s="25" t="s">
        <v>60</v>
      </c>
      <c r="C26" s="25" t="s">
        <v>46</v>
      </c>
      <c r="D26" s="25" t="s">
        <v>27</v>
      </c>
      <c r="E26" s="25" t="s">
        <v>68</v>
      </c>
      <c r="F26" s="25" cm="1">
        <f t="array" ref="F26">SUM(--_xlfn.TEXTSPLIT(E26,"\"))</f>
        <v>1740</v>
      </c>
      <c r="G26" s="33"/>
      <c r="H26" s="33"/>
      <c r="I26" s="33"/>
      <c r="J26" s="33"/>
    </row>
    <row r="27" ht="15" spans="1:10">
      <c r="A27" s="32"/>
      <c r="B27" s="25" t="s">
        <v>69</v>
      </c>
      <c r="C27" s="25">
        <v>216111</v>
      </c>
      <c r="D27" s="25" t="s">
        <v>27</v>
      </c>
      <c r="E27" s="25" t="s">
        <v>70</v>
      </c>
      <c r="F27" s="25" cm="1">
        <f t="array" ref="F27">SUM(--_xlfn.TEXTSPLIT(E27,"\"))</f>
        <v>290</v>
      </c>
      <c r="G27" s="33"/>
      <c r="H27" s="33"/>
      <c r="I27" s="33"/>
      <c r="J27" s="33"/>
    </row>
    <row r="28" ht="15" spans="1:10">
      <c r="A28" s="32"/>
      <c r="B28" s="25" t="s">
        <v>71</v>
      </c>
      <c r="C28" s="25">
        <v>216110</v>
      </c>
      <c r="D28" s="25" t="s">
        <v>49</v>
      </c>
      <c r="E28" s="25" t="s">
        <v>72</v>
      </c>
      <c r="F28" s="25" cm="1">
        <f t="array" ref="F28">SUM(--_xlfn.TEXTSPLIT(E28,"\"))</f>
        <v>125</v>
      </c>
      <c r="G28" s="33"/>
      <c r="H28" s="33"/>
      <c r="I28" s="33"/>
      <c r="J28" s="33"/>
    </row>
    <row r="29" ht="15" spans="1:10">
      <c r="A29" s="32"/>
      <c r="B29" s="25" t="s">
        <v>71</v>
      </c>
      <c r="C29" s="25">
        <v>216111</v>
      </c>
      <c r="D29" s="25" t="s">
        <v>37</v>
      </c>
      <c r="E29" s="25" t="s">
        <v>73</v>
      </c>
      <c r="F29" s="25" cm="1">
        <f t="array" ref="F29">SUM(--_xlfn.TEXTSPLIT(E29,"\"))</f>
        <v>440</v>
      </c>
      <c r="G29" s="33"/>
      <c r="H29" s="33"/>
      <c r="I29" s="33"/>
      <c r="J29" s="33"/>
    </row>
    <row r="30" ht="15" spans="1:10">
      <c r="A30" s="32"/>
      <c r="B30" s="25" t="s">
        <v>71</v>
      </c>
      <c r="C30" s="25" t="s">
        <v>46</v>
      </c>
      <c r="D30" s="25" t="s">
        <v>27</v>
      </c>
      <c r="E30" s="25" t="s">
        <v>74</v>
      </c>
      <c r="F30" s="25" cm="1">
        <f t="array" ref="F30">SUM(--_xlfn.TEXTSPLIT(E30,"\"))</f>
        <v>415</v>
      </c>
      <c r="G30" s="33"/>
      <c r="H30" s="33"/>
      <c r="I30" s="33"/>
      <c r="J30" s="33"/>
    </row>
    <row r="31" ht="15" spans="1:10">
      <c r="A31" s="32"/>
      <c r="B31" s="25" t="s">
        <v>75</v>
      </c>
      <c r="C31" s="25">
        <v>216111</v>
      </c>
      <c r="D31" s="25" t="s">
        <v>76</v>
      </c>
      <c r="E31" s="25" t="s">
        <v>77</v>
      </c>
      <c r="F31" s="25" cm="1">
        <f t="array" ref="F31">SUM(--_xlfn.TEXTSPLIT(E31,"\"))</f>
        <v>395</v>
      </c>
      <c r="G31" s="33"/>
      <c r="H31" s="33"/>
      <c r="I31" s="33"/>
      <c r="J31" s="33"/>
    </row>
    <row r="32" ht="15" spans="1:10">
      <c r="A32" s="32"/>
      <c r="B32" s="25" t="s">
        <v>78</v>
      </c>
      <c r="C32" s="25">
        <v>216110</v>
      </c>
      <c r="D32" s="25" t="s">
        <v>27</v>
      </c>
      <c r="E32" s="25" t="s">
        <v>79</v>
      </c>
      <c r="F32" s="25" cm="1">
        <f t="array" ref="F32">SUM(--_xlfn.TEXTSPLIT(E32,"\"))</f>
        <v>470</v>
      </c>
      <c r="G32" s="33"/>
      <c r="H32" s="33"/>
      <c r="I32" s="33"/>
      <c r="J32" s="33"/>
    </row>
    <row r="33" ht="15" spans="1:10">
      <c r="A33" s="32"/>
      <c r="B33" s="25" t="s">
        <v>78</v>
      </c>
      <c r="C33" s="25">
        <v>216111</v>
      </c>
      <c r="D33" s="25" t="s">
        <v>27</v>
      </c>
      <c r="E33" s="25" t="s">
        <v>80</v>
      </c>
      <c r="F33" s="25" cm="1">
        <f t="array" ref="F33">SUM(--_xlfn.TEXTSPLIT(E33,"\"))</f>
        <v>565</v>
      </c>
      <c r="G33" s="33"/>
      <c r="H33" s="33"/>
      <c r="I33" s="33"/>
      <c r="J33" s="33"/>
    </row>
    <row r="34" ht="15" spans="1:10">
      <c r="A34" s="32"/>
      <c r="B34" s="25" t="s">
        <v>81</v>
      </c>
      <c r="C34" s="25">
        <v>216110</v>
      </c>
      <c r="D34" s="25" t="s">
        <v>82</v>
      </c>
      <c r="E34" s="25" t="s">
        <v>83</v>
      </c>
      <c r="F34" s="25" cm="1">
        <f t="array" ref="F34">SUM(--_xlfn.TEXTSPLIT(E34,"\"))</f>
        <v>455</v>
      </c>
      <c r="G34" s="33"/>
      <c r="H34" s="33"/>
      <c r="I34" s="33"/>
      <c r="J34" s="33"/>
    </row>
    <row r="35" ht="15" spans="1:10">
      <c r="A35" s="32"/>
      <c r="B35" s="25" t="s">
        <v>81</v>
      </c>
      <c r="C35" s="25">
        <v>216111</v>
      </c>
      <c r="D35" s="25" t="s">
        <v>27</v>
      </c>
      <c r="E35" s="25" t="s">
        <v>84</v>
      </c>
      <c r="F35" s="25" cm="1">
        <f t="array" ref="F35">SUM(--_xlfn.TEXTSPLIT(E35,"\"))</f>
        <v>405</v>
      </c>
      <c r="G35" s="33"/>
      <c r="H35" s="33"/>
      <c r="I35" s="33"/>
      <c r="J35" s="33"/>
    </row>
    <row r="36" ht="15" spans="1:10">
      <c r="A36" s="32"/>
      <c r="B36" s="25" t="s">
        <v>85</v>
      </c>
      <c r="C36" s="25">
        <v>216110</v>
      </c>
      <c r="D36" s="25" t="s">
        <v>86</v>
      </c>
      <c r="E36" s="25" t="s">
        <v>87</v>
      </c>
      <c r="F36" s="25" cm="1">
        <f t="array" ref="F36">SUM(--_xlfn.TEXTSPLIT(E36,"\"))</f>
        <v>300</v>
      </c>
      <c r="G36" s="33"/>
      <c r="H36" s="33"/>
      <c r="I36" s="33"/>
      <c r="J36" s="33"/>
    </row>
    <row r="37" ht="15" spans="1:10">
      <c r="A37" s="32"/>
      <c r="B37" s="25" t="s">
        <v>88</v>
      </c>
      <c r="C37" s="25">
        <v>216110</v>
      </c>
      <c r="D37" s="25" t="s">
        <v>86</v>
      </c>
      <c r="E37" s="25" t="s">
        <v>89</v>
      </c>
      <c r="F37" s="25" cm="1">
        <f t="array" ref="F37">SUM(--_xlfn.TEXTSPLIT(E37,"\"))</f>
        <v>285</v>
      </c>
      <c r="G37" s="35"/>
      <c r="H37" s="35"/>
      <c r="I37" s="35"/>
      <c r="J37" s="35"/>
    </row>
    <row r="38" ht="15" spans="1:10">
      <c r="D38" s="28"/>
      <c r="E38" s="28"/>
      <c r="F38" s="28">
        <f>SUM(F7:F37)</f>
        <v>20195</v>
      </c>
    </row>
  </sheetData>
  <mergeCells count="17">
    <mergeCell ref="A1:J1"/>
    <mergeCell ref="B2:C2"/>
    <mergeCell ref="B3:C3"/>
    <mergeCell ref="A7:A37"/>
    <mergeCell ref="G7:G15"/>
    <mergeCell ref="G16:G22"/>
    <mergeCell ref="G23:G37"/>
    <mergeCell ref="H7:H15"/>
    <mergeCell ref="H16:H22"/>
    <mergeCell ref="H23:H37"/>
    <mergeCell ref="I7:I15"/>
    <mergeCell ref="I16:I22"/>
    <mergeCell ref="I23:I37"/>
    <mergeCell ref="J7:J15"/>
    <mergeCell ref="J16:J22"/>
    <mergeCell ref="J23:J37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view="pageBreakPreview" zoomScaleNormal="100" workbookViewId="0">
      <selection activeCell="F16" sqref="F16"/>
    </sheetView>
  </sheetViews>
  <sheetFormatPr defaultColWidth="9" defaultRowHeight="13.5"/>
  <cols>
    <col min="1" max="1" width="11.625" customWidth="1"/>
    <col min="2" max="2" width="12.5" customWidth="1"/>
    <col min="3" max="3" width="12.75" customWidth="1"/>
    <col min="4" max="4" width="32.87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4" t="s">
        <v>90</v>
      </c>
      <c r="C7" s="25">
        <v>216113</v>
      </c>
      <c r="D7" s="25" t="s">
        <v>91</v>
      </c>
      <c r="E7" s="25" t="s">
        <v>92</v>
      </c>
      <c r="F7" s="25" cm="1">
        <f t="array" ref="F7">SUM(--_xlfn.TEXTSPLIT(E7,"\"))</f>
        <v>185</v>
      </c>
      <c r="G7" s="26" t="s">
        <v>93</v>
      </c>
      <c r="H7" s="27">
        <v>5</v>
      </c>
      <c r="I7" s="27">
        <v>6</v>
      </c>
      <c r="J7" s="27" t="s">
        <v>94</v>
      </c>
    </row>
    <row r="8" ht="15" spans="1:10">
      <c r="A8" s="23"/>
      <c r="B8" s="25" t="s">
        <v>95</v>
      </c>
      <c r="C8" s="25">
        <v>216113</v>
      </c>
      <c r="D8" s="25" t="s">
        <v>27</v>
      </c>
      <c r="E8" s="25" t="s">
        <v>96</v>
      </c>
      <c r="F8" s="25" cm="1">
        <f t="array" ref="F8">SUM(--_xlfn.TEXTSPLIT(E8,"\"))</f>
        <v>580</v>
      </c>
      <c r="G8" s="26"/>
      <c r="H8" s="27"/>
      <c r="I8" s="27"/>
      <c r="J8" s="27"/>
    </row>
    <row r="9" ht="15" spans="1:10">
      <c r="A9" s="23"/>
      <c r="B9" s="25" t="s">
        <v>97</v>
      </c>
      <c r="C9" s="25">
        <v>216113</v>
      </c>
      <c r="D9" s="25" t="s">
        <v>27</v>
      </c>
      <c r="E9" s="25" t="s">
        <v>98</v>
      </c>
      <c r="F9" s="25" cm="1">
        <f t="array" ref="F9">SUM(--_xlfn.TEXTSPLIT(E9,"\"))</f>
        <v>330</v>
      </c>
      <c r="G9" s="26"/>
      <c r="H9" s="27"/>
      <c r="I9" s="27"/>
      <c r="J9" s="27"/>
    </row>
    <row r="10" ht="15" spans="1:10">
      <c r="A10" s="23"/>
      <c r="B10" s="25" t="s">
        <v>99</v>
      </c>
      <c r="C10" s="25">
        <v>216113</v>
      </c>
      <c r="D10" s="25" t="s">
        <v>37</v>
      </c>
      <c r="E10" s="25" t="s">
        <v>100</v>
      </c>
      <c r="F10" s="25" cm="1">
        <f t="array" ref="F10">SUM(--_xlfn.TEXTSPLIT(E10,"\"))</f>
        <v>380</v>
      </c>
      <c r="G10" s="26"/>
      <c r="H10" s="27"/>
      <c r="I10" s="27"/>
      <c r="J10" s="27"/>
    </row>
    <row r="11" ht="15" spans="1:10">
      <c r="A11" s="23"/>
      <c r="B11" s="25" t="s">
        <v>95</v>
      </c>
      <c r="C11" s="25" t="s">
        <v>101</v>
      </c>
      <c r="D11" s="25" t="s">
        <v>27</v>
      </c>
      <c r="E11" s="25" t="s">
        <v>102</v>
      </c>
      <c r="F11" s="25" cm="1">
        <f t="array" ref="F11">SUM(--_xlfn.TEXTSPLIT(E11,"\"))</f>
        <v>450</v>
      </c>
      <c r="G11" s="26"/>
      <c r="H11" s="27"/>
      <c r="I11" s="27"/>
      <c r="J11" s="27"/>
    </row>
    <row r="12" ht="15" spans="1:10">
      <c r="A12" s="23"/>
      <c r="B12" s="25" t="s">
        <v>97</v>
      </c>
      <c r="C12" s="25" t="s">
        <v>101</v>
      </c>
      <c r="D12" s="25" t="s">
        <v>27</v>
      </c>
      <c r="E12" s="25" t="s">
        <v>103</v>
      </c>
      <c r="F12" s="25" cm="1">
        <f t="array" ref="F12">SUM(--_xlfn.TEXTSPLIT(E12,"\"))</f>
        <v>410</v>
      </c>
      <c r="G12" s="26"/>
      <c r="H12" s="27"/>
      <c r="I12" s="27"/>
      <c r="J12" s="27"/>
    </row>
    <row r="13" ht="15" spans="1:10">
      <c r="A13" s="23"/>
      <c r="B13" s="25" t="s">
        <v>104</v>
      </c>
      <c r="C13" s="25" t="s">
        <v>101</v>
      </c>
      <c r="D13" s="25" t="s">
        <v>27</v>
      </c>
      <c r="E13" s="25" t="s">
        <v>105</v>
      </c>
      <c r="F13" s="25" cm="1">
        <f t="array" ref="F13">SUM(--_xlfn.TEXTSPLIT(E13,"\"))</f>
        <v>430</v>
      </c>
      <c r="G13" s="26"/>
      <c r="H13" s="27"/>
      <c r="I13" s="27"/>
      <c r="J13" s="27"/>
    </row>
    <row r="14" ht="15" spans="1:10">
      <c r="A14" s="23"/>
      <c r="B14" s="25" t="s">
        <v>99</v>
      </c>
      <c r="C14" s="25" t="s">
        <v>101</v>
      </c>
      <c r="D14" s="25" t="s">
        <v>27</v>
      </c>
      <c r="E14" s="25" t="s">
        <v>106</v>
      </c>
      <c r="F14" s="25" cm="1">
        <f t="array" ref="F14">SUM(--_xlfn.TEXTSPLIT(E14,"\"))</f>
        <v>460</v>
      </c>
      <c r="G14" s="26"/>
      <c r="H14" s="27"/>
      <c r="I14" s="27"/>
      <c r="J14" s="27"/>
    </row>
    <row r="15" ht="15" spans="1:10">
      <c r="D15" s="28"/>
      <c r="E15" s="28"/>
      <c r="F15" s="28">
        <f>SUM(F7:F14)</f>
        <v>3225</v>
      </c>
    </row>
  </sheetData>
  <mergeCells count="9">
    <mergeCell ref="A1:J1"/>
    <mergeCell ref="B2:C2"/>
    <mergeCell ref="B3:C3"/>
    <mergeCell ref="A7:A14"/>
    <mergeCell ref="G7:G14"/>
    <mergeCell ref="H7:H14"/>
    <mergeCell ref="I7:I14"/>
    <mergeCell ref="J7:J14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072</vt:lpstr>
      <vt:lpstr>942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2026-01-10T01:48:52Z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