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sheet!$A$7:$L$34</definedName>
    <definedName name="Ext">[1]LUT!$G$2</definedName>
    <definedName name="Gender">[1]LUT!$I$1:$BI$1</definedName>
    <definedName name="_xlnm.Print_Area" localSheetId="0">sheet!$A$1:$L$34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<sst xmlns="http://schemas.openxmlformats.org/spreadsheetml/2006/main" count="139" uniqueCount="85">
  <si>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</si>
  <si>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</si>
  <si>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SF1566678962713</t>
  </si>
  <si>
    <t>天津市和平区曲阜道38号中国人寿金融中心第25层 文嘉服装
Amy 13102202529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</si>
  <si>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</si>
  <si>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</si>
  <si>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</si>
  <si>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</si>
  <si>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</si>
  <si>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</si>
  <si>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</si>
  <si>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</si>
  <si>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</si>
  <si>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</si>
  <si>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</si>
  <si>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</si>
  <si>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</si>
  <si>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</si>
  <si>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</si>
  <si>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</si>
  <si>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</si>
  <si>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</si>
  <si>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</si>
  <si>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</si>
  <si>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</si>
  <si>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</si>
  <si>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RTJWJZH013</t>
  </si>
  <si>
    <t>ZHRFCL25001
rfid care label</t>
  </si>
  <si>
    <t>5117/120/712/01</t>
  </si>
  <si>
    <t>1/1</t>
  </si>
  <si>
    <t>0.85</t>
  </si>
  <si>
    <t>0.95</t>
  </si>
  <si>
    <t>28*20*10</t>
  </si>
  <si>
    <t>5117/120/712/02</t>
  </si>
  <si>
    <t>5117/120/712/03</t>
  </si>
  <si>
    <t>5117/120/712/04</t>
  </si>
  <si>
    <t>5111/538/802/05</t>
  </si>
  <si>
    <t>5111/538/802/07</t>
  </si>
  <si>
    <t>5110/720/712/01</t>
  </si>
  <si>
    <t>5110/720/712/02</t>
  </si>
  <si>
    <t>5110/720/712/03</t>
  </si>
  <si>
    <t>5110/720/712/04</t>
  </si>
  <si>
    <t>5112/538/407/01</t>
  </si>
  <si>
    <t>5112/538/407/02</t>
  </si>
  <si>
    <t>5112/538/407/03</t>
  </si>
  <si>
    <t>5112/538/407/04</t>
  </si>
  <si>
    <t>5112/538/712/01</t>
  </si>
  <si>
    <t>5112/538/712/02</t>
  </si>
  <si>
    <t>5112/538/712/03</t>
  </si>
  <si>
    <t>5112/538/712/04</t>
  </si>
  <si>
    <t>5113/538/407/05</t>
  </si>
  <si>
    <t>5113/538/407/07</t>
  </si>
  <si>
    <t>5113/538/712/05</t>
  </si>
  <si>
    <t>5113/538/712/07</t>
  </si>
  <si>
    <t>5114/538/800/05</t>
  </si>
  <si>
    <t>5114/538/800/07</t>
  </si>
  <si>
    <t>5114/538/802/05</t>
  </si>
  <si>
    <t>5114/538/802/07</t>
  </si>
  <si>
    <t>芯片洗标缎带25*60mm ZHRFCL25001</t>
  </si>
  <si>
    <t>60 </t>
  </si>
  <si>
    <t>天津市和平区曲阜道38号中国人寿金融中心第25层 文嘉服装</t>
  </si>
  <si>
    <t>75 </t>
  </si>
  <si>
    <t>Amy 13102202529</t>
  </si>
  <si>
    <t>82 </t>
  </si>
  <si>
    <t>51 </t>
  </si>
  <si>
    <t>65 </t>
  </si>
  <si>
    <t>55 </t>
  </si>
  <si>
    <t>59 </t>
  </si>
  <si>
    <t>76 </t>
  </si>
  <si>
    <t>72 </t>
  </si>
  <si>
    <t>48 </t>
  </si>
  <si>
    <t>52 </t>
  </si>
  <si>
    <t>88 </t>
  </si>
  <si>
    <t>86 </t>
  </si>
  <si>
    <t>45 </t>
  </si>
  <si>
    <t>62 </t>
  </si>
  <si>
    <t>100 </t>
  </si>
  <si>
    <t>92 </t>
  </si>
  <si>
    <t>138 </t>
  </si>
  <si>
    <t>69 </t>
  </si>
  <si>
    <t>192 </t>
  </si>
  <si>
    <t>101 </t>
  </si>
  <si>
    <t>126 </t>
  </si>
  <si>
    <t>68 </t>
  </si>
  <si>
    <t>115 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</si>
</sst>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6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177" fontId="11" fillId="0" borderId="1" xfId="52" applyNumberFormat="1" applyFont="1" applyFill="1" applyBorder="1" applyAlignment="1">
      <alignment horizontal="center" vertical="center" wrapText="1"/>
    </xf>
    <xf numFmtId="176" fontId="11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11" fillId="0" borderId="1" xfId="52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5" fontId="13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4" fillId="0" borderId="5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view="pageBreakPreview" zoomScale="87" zoomScaleNormal="100" workbookViewId="0">
      <selection activeCell="F8" sqref="F8:F33"/>
    </sheetView>
  </sheetViews>
  <sheetFormatPr defaultColWidth="18" defaultRowHeight="25.8"/>
  <cols>
    <col min="1" max="1" width="20.6296296296296" style="11" customWidth="1"/>
    <col min="2" max="2" width="37.2037037037037" style="12" customWidth="1"/>
    <col min="3" max="3" width="40.2222222222222" style="12" customWidth="1"/>
    <col min="4" max="4" width="14.9444444444444" style="12" customWidth="1"/>
    <col min="5" max="5" width="7.46296296296296" style="12" customWidth="1"/>
    <col min="6" max="6" width="11.6296296296296" style="12" customWidth="1"/>
    <col min="7" max="7" width="12.1296296296296" style="13" customWidth="1"/>
    <col min="8" max="8" width="11.6296296296296" style="12" customWidth="1"/>
    <col min="9" max="9" width="11.6296296296296" style="14" customWidth="1"/>
    <col min="10" max="11" width="11.6296296296296" style="11" customWidth="1"/>
    <col min="12" max="12" width="12.6296296296296" style="11" customWidth="1"/>
    <col min="13" max="16384" width="18" style="12"/>
  </cols>
  <sheetData>
    <row r="1" spans="1:12">
      <c r="A1" s="15" t="s">
        <v>0</v>
      </c>
      <c r="B1" s="16"/>
      <c r="C1" s="16"/>
      <c r="D1" s="16"/>
      <c r="E1" s="16"/>
      <c r="F1" s="16"/>
      <c r="G1" s="16"/>
      <c r="H1" s="16"/>
      <c r="J1" s="17"/>
      <c r="K1" s="17"/>
      <c r="L1" s="17"/>
    </row>
    <row r="2" spans="1:12">
      <c r="A2" s="17" t="s">
        <v>1</v>
      </c>
      <c r="B2" s="16"/>
      <c r="C2" s="16"/>
      <c r="D2" s="16"/>
      <c r="E2" s="16"/>
      <c r="F2" s="16"/>
      <c r="G2" s="16"/>
      <c r="H2" s="16"/>
      <c r="J2" s="17"/>
      <c r="K2" s="17"/>
      <c r="L2" s="17"/>
    </row>
    <row r="3" ht="14.4" spans="1:12">
      <c r="E3" s="18">
        <v>45667</v>
      </c>
      <c r="F3" s="18"/>
      <c r="G3" s="19"/>
      <c r="H3" s="20"/>
      <c r="I3" s="21"/>
    </row>
    <row r="4" spans="1:12">
      <c r="D4" s="22" t="s">
        <v>2</v>
      </c>
      <c r="E4" s="22"/>
      <c r="F4" s="22"/>
      <c r="G4" s="22"/>
    </row>
    <row r="5" ht="69" customHeight="1" spans="1:12">
      <c r="B5" s="23" t="s">
        <v>3</v>
      </c>
      <c r="C5" s="23"/>
      <c r="D5" s="23"/>
      <c r="E5" s="23"/>
      <c r="F5" s="23"/>
      <c r="G5" s="23"/>
      <c r="H5" s="23"/>
      <c r="I5" s="24"/>
      <c r="J5" s="25"/>
      <c r="K5" s="25"/>
    </row>
    <row r="6" s="9" customFormat="1" ht="14.25" customHeight="1" spans="1:12">
      <c r="A6" s="26" t="s">
        <v>4</v>
      </c>
      <c r="B6" s="27" t="s">
        <v>5</v>
      </c>
      <c r="C6" s="27" t="s">
        <v>6</v>
      </c>
      <c r="D6" s="27"/>
      <c r="E6" s="28" t="s">
        <v>7</v>
      </c>
      <c r="F6" s="29" t="s">
        <v>8</v>
      </c>
      <c r="G6" s="30" t="s">
        <v>9</v>
      </c>
      <c r="H6" s="30" t="s">
        <v>10</v>
      </c>
      <c r="I6" s="30" t="s">
        <v>11</v>
      </c>
      <c r="J6" s="31" t="s">
        <v>12</v>
      </c>
      <c r="K6" s="31" t="s">
        <v>13</v>
      </c>
      <c r="L6" s="31" t="s">
        <v>14</v>
      </c>
    </row>
    <row r="7" s="9" customFormat="1" ht="14.25" customHeight="1" spans="1:12">
      <c r="A7" s="32" t="s">
        <v>15</v>
      </c>
      <c r="B7" s="33" t="s">
        <v>16</v>
      </c>
      <c r="C7" s="34" t="s">
        <v>17</v>
      </c>
      <c r="D7" s="35"/>
      <c r="E7" s="36" t="s">
        <v>18</v>
      </c>
      <c r="F7" s="37" t="s">
        <v>19</v>
      </c>
      <c r="G7" s="36" t="s">
        <v>20</v>
      </c>
      <c r="H7" s="36" t="s">
        <v>21</v>
      </c>
      <c r="I7" s="38" t="s">
        <v>22</v>
      </c>
      <c r="J7" s="39" t="s">
        <v>23</v>
      </c>
      <c r="K7" s="39" t="s">
        <v>24</v>
      </c>
      <c r="L7" s="39" t="s">
        <v>25</v>
      </c>
    </row>
    <row r="8" s="10" customFormat="1" ht="33" customHeight="1" spans="1:12">
      <c r="A8" s="40" t="s">
        <v>26</v>
      </c>
      <c r="B8" s="41" t="s">
        <v>27</v>
      </c>
      <c r="C8" s="2" t="s">
        <v>28</v>
      </c>
      <c r="D8" s="42"/>
      <c r="E8" s="42"/>
      <c r="F8" s="43">
        <v>60</v>
      </c>
      <c r="G8" s="44">
        <f>H8-F8</f>
        <v>0</v>
      </c>
      <c r="H8" s="43">
        <v>60</v>
      </c>
      <c r="I8" s="45" t="s">
        <v>29</v>
      </c>
      <c r="J8" s="45" t="s">
        <v>30</v>
      </c>
      <c r="K8" s="45" t="s">
        <v>31</v>
      </c>
      <c r="L8" s="45" t="s">
        <v>32</v>
      </c>
    </row>
    <row r="9" s="10" customFormat="1" ht="33" customHeight="1" spans="1:12">
      <c r="A9" s="46"/>
      <c r="B9" s="47"/>
      <c r="C9" s="4" t="s">
        <v>33</v>
      </c>
      <c r="D9" s="42"/>
      <c r="E9" s="42"/>
      <c r="F9" s="48">
        <v>75</v>
      </c>
      <c r="G9" s="44">
        <f t="shared" ref="G9:G33" si="0">H9-F9</f>
        <v>0</v>
      </c>
      <c r="H9" s="48">
        <v>75</v>
      </c>
      <c r="I9" s="49"/>
      <c r="J9" s="49"/>
      <c r="K9" s="49"/>
      <c r="L9" s="49"/>
    </row>
    <row r="10" s="10" customFormat="1" ht="33" customHeight="1" spans="1:12">
      <c r="A10" s="46"/>
      <c r="B10" s="47"/>
      <c r="C10" s="4" t="s">
        <v>34</v>
      </c>
      <c r="D10" s="42"/>
      <c r="E10" s="42"/>
      <c r="F10" s="48">
        <v>82</v>
      </c>
      <c r="G10" s="44">
        <f t="shared" si="0"/>
        <v>0</v>
      </c>
      <c r="H10" s="48">
        <v>82</v>
      </c>
      <c r="I10" s="49"/>
      <c r="J10" s="49"/>
      <c r="K10" s="49"/>
      <c r="L10" s="49"/>
    </row>
    <row r="11" s="10" customFormat="1" ht="33" customHeight="1" spans="1:12">
      <c r="A11" s="46"/>
      <c r="B11" s="47"/>
      <c r="C11" s="4" t="s">
        <v>35</v>
      </c>
      <c r="D11" s="42"/>
      <c r="E11" s="42"/>
      <c r="F11" s="48">
        <v>51</v>
      </c>
      <c r="G11" s="44">
        <f t="shared" si="0"/>
        <v>0</v>
      </c>
      <c r="H11" s="48">
        <v>51</v>
      </c>
      <c r="I11" s="49"/>
      <c r="J11" s="49"/>
      <c r="K11" s="49"/>
      <c r="L11" s="49"/>
    </row>
    <row r="12" s="10" customFormat="1" ht="33" customHeight="1" spans="1:12">
      <c r="A12" s="46"/>
      <c r="B12" s="47"/>
      <c r="C12" s="4" t="s">
        <v>36</v>
      </c>
      <c r="D12" s="42"/>
      <c r="E12" s="42"/>
      <c r="F12" s="48">
        <v>65</v>
      </c>
      <c r="G12" s="44">
        <f t="shared" si="0"/>
        <v>0</v>
      </c>
      <c r="H12" s="48">
        <v>65</v>
      </c>
      <c r="I12" s="49"/>
      <c r="J12" s="49"/>
      <c r="K12" s="49"/>
      <c r="L12" s="49"/>
    </row>
    <row r="13" s="10" customFormat="1" ht="33" customHeight="1" spans="1:12">
      <c r="A13" s="46"/>
      <c r="B13" s="47"/>
      <c r="C13" s="4" t="s">
        <v>37</v>
      </c>
      <c r="D13" s="42"/>
      <c r="E13" s="42"/>
      <c r="F13" s="48">
        <v>55</v>
      </c>
      <c r="G13" s="44">
        <f t="shared" si="0"/>
        <v>0</v>
      </c>
      <c r="H13" s="48">
        <v>55</v>
      </c>
      <c r="I13" s="49"/>
      <c r="J13" s="49"/>
      <c r="K13" s="49"/>
      <c r="L13" s="49"/>
    </row>
    <row r="14" s="10" customFormat="1" ht="33" customHeight="1" spans="1:12">
      <c r="A14" s="46"/>
      <c r="B14" s="47"/>
      <c r="C14" s="4" t="s">
        <v>38</v>
      </c>
      <c r="D14" s="42"/>
      <c r="E14" s="42"/>
      <c r="F14" s="48">
        <v>59</v>
      </c>
      <c r="G14" s="44">
        <f t="shared" si="0"/>
        <v>0</v>
      </c>
      <c r="H14" s="48">
        <v>59</v>
      </c>
      <c r="I14" s="49"/>
      <c r="J14" s="49"/>
      <c r="K14" s="49"/>
      <c r="L14" s="49"/>
    </row>
    <row r="15" s="10" customFormat="1" ht="33" customHeight="1" spans="1:12">
      <c r="A15" s="46"/>
      <c r="B15" s="47"/>
      <c r="C15" s="4" t="s">
        <v>39</v>
      </c>
      <c r="D15" s="42"/>
      <c r="E15" s="42"/>
      <c r="F15" s="48">
        <v>76</v>
      </c>
      <c r="G15" s="44">
        <f t="shared" si="0"/>
        <v>0</v>
      </c>
      <c r="H15" s="48">
        <v>76</v>
      </c>
      <c r="I15" s="49"/>
      <c r="J15" s="49"/>
      <c r="K15" s="49"/>
      <c r="L15" s="49"/>
    </row>
    <row r="16" s="10" customFormat="1" ht="33" customHeight="1" spans="1:12">
      <c r="A16" s="46"/>
      <c r="B16" s="47"/>
      <c r="C16" s="4" t="s">
        <v>40</v>
      </c>
      <c r="D16" s="42"/>
      <c r="E16" s="42"/>
      <c r="F16" s="48">
        <v>72</v>
      </c>
      <c r="G16" s="44">
        <f t="shared" si="0"/>
        <v>0</v>
      </c>
      <c r="H16" s="48">
        <v>72</v>
      </c>
      <c r="I16" s="49"/>
      <c r="J16" s="49"/>
      <c r="K16" s="49"/>
      <c r="L16" s="49"/>
    </row>
    <row r="17" s="10" customFormat="1" ht="33" customHeight="1" spans="1:12">
      <c r="A17" s="46"/>
      <c r="B17" s="47"/>
      <c r="C17" s="4" t="s">
        <v>41</v>
      </c>
      <c r="D17" s="42"/>
      <c r="E17" s="42"/>
      <c r="F17" s="48">
        <v>48</v>
      </c>
      <c r="G17" s="44">
        <f t="shared" si="0"/>
        <v>0</v>
      </c>
      <c r="H17" s="48">
        <v>48</v>
      </c>
      <c r="I17" s="49"/>
      <c r="J17" s="49"/>
      <c r="K17" s="49"/>
      <c r="L17" s="49"/>
    </row>
    <row r="18" s="10" customFormat="1" ht="33" customHeight="1" spans="1:12">
      <c r="A18" s="46"/>
      <c r="B18" s="47"/>
      <c r="C18" s="4" t="s">
        <v>42</v>
      </c>
      <c r="D18" s="42"/>
      <c r="E18" s="42"/>
      <c r="F18" s="48">
        <v>52</v>
      </c>
      <c r="G18" s="44">
        <f t="shared" si="0"/>
        <v>0</v>
      </c>
      <c r="H18" s="48">
        <v>52</v>
      </c>
      <c r="I18" s="49"/>
      <c r="J18" s="49"/>
      <c r="K18" s="49"/>
      <c r="L18" s="49"/>
    </row>
    <row r="19" s="10" customFormat="1" ht="33" customHeight="1" spans="1:12">
      <c r="A19" s="46"/>
      <c r="B19" s="47"/>
      <c r="C19" s="4" t="s">
        <v>43</v>
      </c>
      <c r="D19" s="42"/>
      <c r="E19" s="42"/>
      <c r="F19" s="48">
        <v>88</v>
      </c>
      <c r="G19" s="44">
        <f t="shared" si="0"/>
        <v>0</v>
      </c>
      <c r="H19" s="48">
        <v>88</v>
      </c>
      <c r="I19" s="49"/>
      <c r="J19" s="49"/>
      <c r="K19" s="49"/>
      <c r="L19" s="49"/>
    </row>
    <row r="20" s="10" customFormat="1" ht="33" customHeight="1" spans="1:12">
      <c r="A20" s="46"/>
      <c r="B20" s="47"/>
      <c r="C20" s="4" t="s">
        <v>44</v>
      </c>
      <c r="D20" s="42"/>
      <c r="E20" s="42"/>
      <c r="F20" s="48">
        <v>86</v>
      </c>
      <c r="G20" s="44">
        <f t="shared" si="0"/>
        <v>0</v>
      </c>
      <c r="H20" s="48">
        <v>86</v>
      </c>
      <c r="I20" s="49"/>
      <c r="J20" s="49"/>
      <c r="K20" s="49"/>
      <c r="L20" s="49"/>
    </row>
    <row r="21" s="10" customFormat="1" ht="33" customHeight="1" spans="1:12">
      <c r="A21" s="46"/>
      <c r="B21" s="47"/>
      <c r="C21" s="4" t="s">
        <v>45</v>
      </c>
      <c r="D21" s="42"/>
      <c r="E21" s="42"/>
      <c r="F21" s="48">
        <v>45</v>
      </c>
      <c r="G21" s="44">
        <f t="shared" si="0"/>
        <v>0</v>
      </c>
      <c r="H21" s="48">
        <v>45</v>
      </c>
      <c r="I21" s="49"/>
      <c r="J21" s="49"/>
      <c r="K21" s="49"/>
      <c r="L21" s="49"/>
    </row>
    <row r="22" s="10" customFormat="1" ht="33" customHeight="1" spans="1:12">
      <c r="A22" s="46"/>
      <c r="B22" s="47"/>
      <c r="C22" s="4" t="s">
        <v>46</v>
      </c>
      <c r="D22" s="42"/>
      <c r="E22" s="42"/>
      <c r="F22" s="48">
        <v>62</v>
      </c>
      <c r="G22" s="44">
        <f t="shared" si="0"/>
        <v>0</v>
      </c>
      <c r="H22" s="48">
        <v>62</v>
      </c>
      <c r="I22" s="49"/>
      <c r="J22" s="49"/>
      <c r="K22" s="49"/>
      <c r="L22" s="49"/>
    </row>
    <row r="23" s="10" customFormat="1" ht="33" customHeight="1" spans="1:12">
      <c r="A23" s="46"/>
      <c r="B23" s="47"/>
      <c r="C23" s="4" t="s">
        <v>47</v>
      </c>
      <c r="D23" s="42"/>
      <c r="E23" s="42"/>
      <c r="F23" s="48">
        <v>100</v>
      </c>
      <c r="G23" s="44">
        <f t="shared" si="0"/>
        <v>0</v>
      </c>
      <c r="H23" s="48">
        <v>100</v>
      </c>
      <c r="I23" s="49"/>
      <c r="J23" s="49"/>
      <c r="K23" s="49"/>
      <c r="L23" s="49"/>
    </row>
    <row r="24" s="10" customFormat="1" ht="33" customHeight="1" spans="1:12">
      <c r="A24" s="46"/>
      <c r="B24" s="47"/>
      <c r="C24" s="4" t="s">
        <v>48</v>
      </c>
      <c r="D24" s="42"/>
      <c r="E24" s="42"/>
      <c r="F24" s="48">
        <v>92</v>
      </c>
      <c r="G24" s="44">
        <f t="shared" si="0"/>
        <v>0</v>
      </c>
      <c r="H24" s="48">
        <v>92</v>
      </c>
      <c r="I24" s="49"/>
      <c r="J24" s="49"/>
      <c r="K24" s="49"/>
      <c r="L24" s="49"/>
    </row>
    <row r="25" s="10" customFormat="1" ht="33" customHeight="1" spans="1:12">
      <c r="A25" s="46"/>
      <c r="B25" s="47"/>
      <c r="C25" s="4" t="s">
        <v>49</v>
      </c>
      <c r="D25" s="42"/>
      <c r="E25" s="42"/>
      <c r="F25" s="48">
        <v>45</v>
      </c>
      <c r="G25" s="44">
        <f t="shared" si="0"/>
        <v>0</v>
      </c>
      <c r="H25" s="48">
        <v>45</v>
      </c>
      <c r="I25" s="49"/>
      <c r="J25" s="49"/>
      <c r="K25" s="49"/>
      <c r="L25" s="49"/>
    </row>
    <row r="26" s="10" customFormat="1" ht="33" customHeight="1" spans="1:12">
      <c r="A26" s="46"/>
      <c r="B26" s="47"/>
      <c r="C26" s="4" t="s">
        <v>50</v>
      </c>
      <c r="D26" s="42"/>
      <c r="E26" s="42"/>
      <c r="F26" s="48">
        <v>138</v>
      </c>
      <c r="G26" s="44">
        <f t="shared" si="0"/>
        <v>0</v>
      </c>
      <c r="H26" s="48">
        <v>138</v>
      </c>
      <c r="I26" s="49"/>
      <c r="J26" s="49"/>
      <c r="K26" s="49"/>
      <c r="L26" s="49"/>
    </row>
    <row r="27" s="10" customFormat="1" ht="33" customHeight="1" spans="1:12">
      <c r="A27" s="46"/>
      <c r="B27" s="47"/>
      <c r="C27" s="4" t="s">
        <v>51</v>
      </c>
      <c r="D27" s="42"/>
      <c r="E27" s="42"/>
      <c r="F27" s="48">
        <v>69</v>
      </c>
      <c r="G27" s="44">
        <f t="shared" si="0"/>
        <v>0</v>
      </c>
      <c r="H27" s="48">
        <v>69</v>
      </c>
      <c r="I27" s="49"/>
      <c r="J27" s="49"/>
      <c r="K27" s="49"/>
      <c r="L27" s="49"/>
    </row>
    <row r="28" s="10" customFormat="1" ht="33" customHeight="1" spans="1:12">
      <c r="A28" s="46"/>
      <c r="B28" s="47"/>
      <c r="C28" s="4" t="s">
        <v>52</v>
      </c>
      <c r="D28" s="42"/>
      <c r="E28" s="42"/>
      <c r="F28" s="48">
        <v>192</v>
      </c>
      <c r="G28" s="44">
        <f t="shared" si="0"/>
        <v>0</v>
      </c>
      <c r="H28" s="48">
        <v>192</v>
      </c>
      <c r="I28" s="49"/>
      <c r="J28" s="49"/>
      <c r="K28" s="49"/>
      <c r="L28" s="49"/>
    </row>
    <row r="29" s="10" customFormat="1" ht="33" customHeight="1" spans="1:12">
      <c r="A29" s="46"/>
      <c r="B29" s="47"/>
      <c r="C29" s="4" t="s">
        <v>53</v>
      </c>
      <c r="D29" s="42"/>
      <c r="E29" s="42"/>
      <c r="F29" s="48">
        <v>101</v>
      </c>
      <c r="G29" s="44">
        <f t="shared" si="0"/>
        <v>0</v>
      </c>
      <c r="H29" s="48">
        <v>101</v>
      </c>
      <c r="I29" s="49"/>
      <c r="J29" s="49"/>
      <c r="K29" s="49"/>
      <c r="L29" s="49"/>
    </row>
    <row r="30" s="10" customFormat="1" ht="33" customHeight="1" spans="1:12">
      <c r="A30" s="46"/>
      <c r="B30" s="47"/>
      <c r="C30" s="4" t="s">
        <v>54</v>
      </c>
      <c r="D30" s="42"/>
      <c r="E30" s="42"/>
      <c r="F30" s="48">
        <v>126</v>
      </c>
      <c r="G30" s="44">
        <f t="shared" si="0"/>
        <v>0</v>
      </c>
      <c r="H30" s="48">
        <v>126</v>
      </c>
      <c r="I30" s="49"/>
      <c r="J30" s="49"/>
      <c r="K30" s="49"/>
      <c r="L30" s="49"/>
    </row>
    <row r="31" s="10" customFormat="1" ht="33" customHeight="1" spans="1:12">
      <c r="A31" s="46"/>
      <c r="B31" s="47"/>
      <c r="C31" s="4" t="s">
        <v>55</v>
      </c>
      <c r="D31" s="42"/>
      <c r="E31" s="42"/>
      <c r="F31" s="48">
        <v>68</v>
      </c>
      <c r="G31" s="44">
        <f t="shared" si="0"/>
        <v>0</v>
      </c>
      <c r="H31" s="48">
        <v>68</v>
      </c>
      <c r="I31" s="49"/>
      <c r="J31" s="49"/>
      <c r="K31" s="49"/>
      <c r="L31" s="49"/>
    </row>
    <row r="32" s="10" customFormat="1" ht="33" customHeight="1" spans="1:12">
      <c r="A32" s="46"/>
      <c r="B32" s="47"/>
      <c r="C32" s="4" t="s">
        <v>56</v>
      </c>
      <c r="D32" s="42"/>
      <c r="E32" s="42"/>
      <c r="F32" s="48">
        <v>115</v>
      </c>
      <c r="G32" s="44">
        <f t="shared" si="0"/>
        <v>0</v>
      </c>
      <c r="H32" s="48">
        <v>115</v>
      </c>
      <c r="I32" s="49"/>
      <c r="J32" s="49"/>
      <c r="K32" s="49"/>
      <c r="L32" s="49"/>
    </row>
    <row r="33" s="10" customFormat="1" ht="33" customHeight="1" spans="1:12">
      <c r="A33" s="50"/>
      <c r="B33" s="51"/>
      <c r="C33" s="4" t="s">
        <v>57</v>
      </c>
      <c r="D33" s="42"/>
      <c r="E33" s="42"/>
      <c r="F33" s="48">
        <v>68</v>
      </c>
      <c r="G33" s="44">
        <f t="shared" si="0"/>
        <v>0</v>
      </c>
      <c r="H33" s="48">
        <v>68</v>
      </c>
      <c r="I33" s="52"/>
      <c r="J33" s="52"/>
      <c r="K33" s="52"/>
      <c r="L33" s="52"/>
    </row>
    <row r="34" s="10" customFormat="1" ht="33" customHeight="1" spans="1:12">
      <c r="A34" s="53"/>
      <c r="B34" s="54"/>
      <c r="C34" s="55"/>
      <c r="D34" s="55"/>
      <c r="E34" s="55"/>
      <c r="F34" s="55">
        <f>SUM(F8:F33)</f>
        <v>2090</v>
      </c>
      <c r="G34" s="44">
        <f>SUM(G8:G33)</f>
        <v>0</v>
      </c>
      <c r="H34" s="55">
        <f>SUM(H8:H33)</f>
        <v>2090</v>
      </c>
      <c r="I34" s="56"/>
      <c r="J34" s="57"/>
      <c r="K34" s="58"/>
      <c r="L34" s="59"/>
    </row>
    <row r="35" s="10" customFormat="1" spans="1:12">
      <c r="A35" s="60"/>
      <c r="G35" s="61"/>
      <c r="I35" s="62"/>
      <c r="J35" s="60"/>
      <c r="K35" s="60"/>
      <c r="L35" s="60"/>
    </row>
  </sheetData>
  <autoFilter xmlns:etc="http://www.wps.cn/officeDocument/2017/etCustomData" ref="A7:L34" etc:filterBottomFollowUsedRange="0">
    <sortState ref="A7:L34">
      <sortCondition ref="I7"/>
    </sortState>
    <extLst/>
  </autoFilter>
  <mergeCells count="11">
    <mergeCell ref="A1:L1"/>
    <mergeCell ref="A2:L2"/>
    <mergeCell ref="E3:F3"/>
    <mergeCell ref="D4:G4"/>
    <mergeCell ref="B5:K5"/>
    <mergeCell ref="A8:A33"/>
    <mergeCell ref="B8:B33"/>
    <mergeCell ref="I8:I33"/>
    <mergeCell ref="J8:J33"/>
    <mergeCell ref="K8:K33"/>
    <mergeCell ref="L8:L33"/>
  </mergeCells>
  <printOptions gridLines="1"/>
  <pageMargins left="0" right="0" top="0" bottom="0" header="0.31496062992126" footer="0.31496062992126"/>
  <pageSetup paperSize="9" scale="52" orientation="portrait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F1" sqref="F1"/>
    </sheetView>
  </sheetViews>
  <sheetFormatPr defaultColWidth="9" defaultRowHeight="14.4" outlineLevelCol="5"/>
  <cols>
    <col min="1" max="1" width="19" customWidth="1"/>
    <col min="2" max="2" width="32.5555555555556" customWidth="1"/>
    <col min="3" max="3" width="29.8888888888889" customWidth="1"/>
    <col min="4" max="4" width="37.2222222222222" customWidth="1"/>
    <col min="5" max="5" width="17.1111111111111" customWidth="1"/>
    <col min="6" max="6" width="20.6666666666667" customWidth="1"/>
  </cols>
  <sheetData>
    <row r="1" ht="46.8" spans="1:6">
      <c r="A1" s="1">
        <v>20858</v>
      </c>
      <c r="B1" s="1" t="s">
        <v>26</v>
      </c>
      <c r="C1" s="2" t="s">
        <v>28</v>
      </c>
      <c r="D1" s="2" t="s">
        <v>58</v>
      </c>
      <c r="E1" s="2" t="s">
        <v>59</v>
      </c>
      <c r="F1" s="3" t="s">
        <v>60</v>
      </c>
    </row>
    <row r="2" ht="15.6" spans="1:6">
      <c r="A2" s="1"/>
      <c r="B2" s="1"/>
      <c r="C2" s="4" t="s">
        <v>33</v>
      </c>
      <c r="D2" s="4" t="s">
        <v>58</v>
      </c>
      <c r="E2" s="4" t="s">
        <v>61</v>
      </c>
      <c r="F2" s="5" t="s">
        <v>62</v>
      </c>
    </row>
    <row r="3" ht="15.6" spans="1:6">
      <c r="A3" s="1"/>
      <c r="B3" s="1"/>
      <c r="C3" s="4" t="s">
        <v>34</v>
      </c>
      <c r="D3" s="4" t="s">
        <v>58</v>
      </c>
      <c r="E3" s="4" t="s">
        <v>63</v>
      </c>
      <c r="F3" s="6"/>
    </row>
    <row r="4" ht="15.6" spans="1:6">
      <c r="A4" s="1"/>
      <c r="B4" s="1"/>
      <c r="C4" s="4" t="s">
        <v>35</v>
      </c>
      <c r="D4" s="4" t="s">
        <v>58</v>
      </c>
      <c r="E4" s="4" t="s">
        <v>64</v>
      </c>
      <c r="F4" s="6"/>
    </row>
    <row r="5" ht="15.6" spans="1:6">
      <c r="A5" s="7">
        <v>20566</v>
      </c>
      <c r="B5" s="1"/>
      <c r="C5" s="4" t="s">
        <v>36</v>
      </c>
      <c r="D5" s="4" t="s">
        <v>58</v>
      </c>
      <c r="E5" s="4" t="s">
        <v>65</v>
      </c>
      <c r="F5" s="6"/>
    </row>
    <row r="6" ht="15.6" spans="1:6">
      <c r="A6" s="7"/>
      <c r="B6" s="1"/>
      <c r="C6" s="4" t="s">
        <v>37</v>
      </c>
      <c r="D6" s="4" t="s">
        <v>58</v>
      </c>
      <c r="E6" s="4" t="s">
        <v>66</v>
      </c>
      <c r="F6" s="6"/>
    </row>
    <row r="7" ht="15.6" spans="1:6">
      <c r="A7" s="7">
        <v>20561</v>
      </c>
      <c r="B7" s="1"/>
      <c r="C7" s="4" t="s">
        <v>38</v>
      </c>
      <c r="D7" s="4" t="s">
        <v>58</v>
      </c>
      <c r="E7" s="4" t="s">
        <v>67</v>
      </c>
      <c r="F7" s="6"/>
    </row>
    <row r="8" ht="15.6" spans="1:6">
      <c r="A8" s="7"/>
      <c r="B8" s="1"/>
      <c r="C8" s="4" t="s">
        <v>39</v>
      </c>
      <c r="D8" s="4" t="s">
        <v>58</v>
      </c>
      <c r="E8" s="4" t="s">
        <v>68</v>
      </c>
      <c r="F8" s="6"/>
    </row>
    <row r="9" ht="15.6" spans="1:6">
      <c r="A9" s="7"/>
      <c r="B9" s="1"/>
      <c r="C9" s="4" t="s">
        <v>40</v>
      </c>
      <c r="D9" s="4" t="s">
        <v>58</v>
      </c>
      <c r="E9" s="4" t="s">
        <v>69</v>
      </c>
      <c r="F9" s="6"/>
    </row>
    <row r="10" ht="15.6" spans="1:6">
      <c r="A10" s="7"/>
      <c r="B10" s="1"/>
      <c r="C10" s="4" t="s">
        <v>41</v>
      </c>
      <c r="D10" s="4" t="s">
        <v>58</v>
      </c>
      <c r="E10" s="4" t="s">
        <v>70</v>
      </c>
      <c r="F10" s="6"/>
    </row>
    <row r="11" ht="15.6" spans="1:6">
      <c r="A11" s="7">
        <v>20634</v>
      </c>
      <c r="B11" s="1"/>
      <c r="C11" s="4" t="s">
        <v>42</v>
      </c>
      <c r="D11" s="4" t="s">
        <v>58</v>
      </c>
      <c r="E11" s="4" t="s">
        <v>71</v>
      </c>
      <c r="F11" s="6"/>
    </row>
    <row r="12" ht="15.6" spans="1:6">
      <c r="A12" s="7"/>
      <c r="B12" s="1"/>
      <c r="C12" s="4" t="s">
        <v>43</v>
      </c>
      <c r="D12" s="4" t="s">
        <v>58</v>
      </c>
      <c r="E12" s="4" t="s">
        <v>72</v>
      </c>
      <c r="F12" s="6"/>
    </row>
    <row r="13" ht="15.6" spans="1:6">
      <c r="A13" s="7"/>
      <c r="B13" s="1"/>
      <c r="C13" s="4" t="s">
        <v>44</v>
      </c>
      <c r="D13" s="4" t="s">
        <v>58</v>
      </c>
      <c r="E13" s="4" t="s">
        <v>73</v>
      </c>
      <c r="F13" s="6"/>
    </row>
    <row r="14" ht="15.6" spans="1:6">
      <c r="A14" s="7"/>
      <c r="B14" s="1"/>
      <c r="C14" s="4" t="s">
        <v>45</v>
      </c>
      <c r="D14" s="4" t="s">
        <v>58</v>
      </c>
      <c r="E14" s="4" t="s">
        <v>74</v>
      </c>
      <c r="F14" s="6"/>
    </row>
    <row r="15" ht="15.6" spans="1:6">
      <c r="A15" s="7"/>
      <c r="B15" s="1"/>
      <c r="C15" s="4" t="s">
        <v>46</v>
      </c>
      <c r="D15" s="4" t="s">
        <v>58</v>
      </c>
      <c r="E15" s="4" t="s">
        <v>75</v>
      </c>
      <c r="F15" s="6"/>
    </row>
    <row r="16" ht="15.6" spans="1:6">
      <c r="A16" s="7"/>
      <c r="B16" s="1"/>
      <c r="C16" s="4" t="s">
        <v>47</v>
      </c>
      <c r="D16" s="4" t="s">
        <v>58</v>
      </c>
      <c r="E16" s="4" t="s">
        <v>76</v>
      </c>
      <c r="F16" s="6"/>
    </row>
    <row r="17" ht="15.6" spans="1:6">
      <c r="A17" s="7"/>
      <c r="B17" s="1"/>
      <c r="C17" s="4" t="s">
        <v>48</v>
      </c>
      <c r="D17" s="4" t="s">
        <v>58</v>
      </c>
      <c r="E17" s="4" t="s">
        <v>77</v>
      </c>
      <c r="F17" s="6"/>
    </row>
    <row r="18" ht="15.6" spans="1:6">
      <c r="A18" s="7"/>
      <c r="B18" s="1"/>
      <c r="C18" s="4" t="s">
        <v>49</v>
      </c>
      <c r="D18" s="4" t="s">
        <v>58</v>
      </c>
      <c r="E18" s="4" t="s">
        <v>74</v>
      </c>
      <c r="F18" s="6"/>
    </row>
    <row r="19" ht="15.6" spans="1:6">
      <c r="A19" s="7">
        <v>20654</v>
      </c>
      <c r="B19" s="1"/>
      <c r="C19" s="4" t="s">
        <v>50</v>
      </c>
      <c r="D19" s="4" t="s">
        <v>58</v>
      </c>
      <c r="E19" s="4" t="s">
        <v>78</v>
      </c>
      <c r="F19" s="6"/>
    </row>
    <row r="20" ht="15.6" spans="1:6">
      <c r="A20" s="7"/>
      <c r="B20" s="1"/>
      <c r="C20" s="4" t="s">
        <v>51</v>
      </c>
      <c r="D20" s="4" t="s">
        <v>58</v>
      </c>
      <c r="E20" s="4" t="s">
        <v>79</v>
      </c>
      <c r="F20" s="6"/>
    </row>
    <row r="21" ht="15.6" spans="1:6">
      <c r="A21" s="7"/>
      <c r="B21" s="1"/>
      <c r="C21" s="4" t="s">
        <v>52</v>
      </c>
      <c r="D21" s="4" t="s">
        <v>58</v>
      </c>
      <c r="E21" s="4" t="s">
        <v>80</v>
      </c>
      <c r="F21" s="6"/>
    </row>
    <row r="22" ht="15.6" spans="1:6">
      <c r="A22" s="7"/>
      <c r="B22" s="1"/>
      <c r="C22" s="4" t="s">
        <v>53</v>
      </c>
      <c r="D22" s="4" t="s">
        <v>58</v>
      </c>
      <c r="E22" s="4" t="s">
        <v>81</v>
      </c>
      <c r="F22" s="6"/>
    </row>
    <row r="23" ht="15.6" spans="1:6">
      <c r="A23" s="7">
        <v>20763</v>
      </c>
      <c r="B23" s="1"/>
      <c r="C23" s="4" t="s">
        <v>54</v>
      </c>
      <c r="D23" s="4" t="s">
        <v>58</v>
      </c>
      <c r="E23" s="4" t="s">
        <v>82</v>
      </c>
      <c r="F23" s="6"/>
    </row>
    <row r="24" ht="15.6" spans="1:6">
      <c r="A24" s="7"/>
      <c r="B24" s="1"/>
      <c r="C24" s="4" t="s">
        <v>55</v>
      </c>
      <c r="D24" s="4" t="s">
        <v>58</v>
      </c>
      <c r="E24" s="4" t="s">
        <v>83</v>
      </c>
      <c r="F24" s="6"/>
    </row>
    <row r="25" ht="15.6" spans="1:6">
      <c r="A25" s="7"/>
      <c r="B25" s="1"/>
      <c r="C25" s="4" t="s">
        <v>56</v>
      </c>
      <c r="D25" s="4" t="s">
        <v>58</v>
      </c>
      <c r="E25" s="4" t="s">
        <v>84</v>
      </c>
      <c r="F25" s="6"/>
    </row>
    <row r="26" ht="15.6" spans="1:6">
      <c r="A26" s="7"/>
      <c r="B26" s="1"/>
      <c r="C26" s="4" t="s">
        <v>57</v>
      </c>
      <c r="D26" s="4" t="s">
        <v>58</v>
      </c>
      <c r="E26" s="4" t="s">
        <v>83</v>
      </c>
      <c r="F26" s="8"/>
    </row>
  </sheetData>
  <mergeCells count="7">
    <mergeCell ref="A1:A4"/>
    <mergeCell ref="A5:A6"/>
    <mergeCell ref="A7:A10"/>
    <mergeCell ref="A11:A18"/>
    <mergeCell ref="A19:A22"/>
    <mergeCell ref="A23:A26"/>
    <mergeCell ref="B1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