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A190A2C-2F63-4903-BBCF-89917A54055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 s="1"/>
  <c r="G15" i="1"/>
  <c r="H15" i="1" s="1"/>
  <c r="G14" i="1"/>
  <c r="H14" i="1" s="1"/>
  <c r="G13" i="1"/>
  <c r="H13" i="1" s="1"/>
  <c r="G12" i="1"/>
  <c r="H12" i="1" s="1"/>
  <c r="G17" i="1"/>
  <c r="H17" i="1" s="1"/>
  <c r="G11" i="1"/>
  <c r="H11" i="1" s="1"/>
  <c r="G10" i="1"/>
  <c r="H10" i="1" s="1"/>
  <c r="G9" i="1"/>
  <c r="H9" i="1" s="1"/>
  <c r="F18" i="1"/>
  <c r="G8" i="1"/>
  <c r="H8" i="1" s="1"/>
</calcChain>
</file>

<file path=xl/sharedStrings.xml><?xml version="1.0" encoding="utf-8"?>
<sst xmlns="http://schemas.openxmlformats.org/spreadsheetml/2006/main" count="75" uniqueCount="72">
  <si>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</si>
  <si>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</si>
  <si>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</si>
  <si>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</si>
  <si>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</si>
  <si>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</si>
  <si>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</si>
  <si>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</si>
  <si>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</si>
  <si>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</si>
  <si>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</si>
  <si>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</si>
  <si>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</si>
  <si>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</si>
  <si>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</si>
  <si>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</si>
  <si>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</si>
  <si>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</si>
  <si>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</si>
  <si>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</si>
  <si>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</si>
  <si>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</si>
  <si>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</si>
  <si>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</si>
  <si>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</si>
  <si>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</si>
  <si>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</si>
  <si>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</si>
  <si>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</si>
  <si>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</si>
  <si>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</si>
  <si>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</si>
  <si>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</si>
  <si>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</si>
  <si>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</si>
  <si>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8" type="noConversion"/>
  </si>
  <si>
    <t>1/1</t>
    <phoneticPr fontId="18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</si>
  <si>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</si>
  <si>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</si>
  <si>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</si>
  <si>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</si>
  <si>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</si>
  <si>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</si>
  <si>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</si>
  <si>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LTWOL25036 织标 65*19mm</t>
  </si>
  <si>
    <t>LTWOL25036 织标 65*19mm</t>
    <phoneticPr fontId="18" type="noConversion"/>
  </si>
  <si>
    <r>
      <rPr>
        <sz val="10.5"/>
        <color rgb="FF000000"/>
        <rFont val="微软雅黑"/>
        <family val="2"/>
        <charset val="134"/>
      </rPr>
      <t>发景诚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浙江省湖州市德清县新市镇环北路</t>
    </r>
    <r>
      <rPr>
        <sz val="10.5"/>
        <color rgb="FF000000"/>
        <rFont val="Verdana"/>
        <family val="2"/>
        <charset val="134"/>
      </rPr>
      <t>269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>3</t>
    </r>
    <r>
      <rPr>
        <sz val="10.5"/>
        <color rgb="FF000000"/>
        <rFont val="微软雅黑"/>
        <family val="2"/>
        <charset val="134"/>
      </rPr>
      <t>号楼</t>
    </r>
    <r>
      <rPr>
        <sz val="10.5"/>
        <color rgb="FF000000"/>
        <rFont val="Verdana"/>
        <family val="2"/>
        <charset val="134"/>
      </rPr>
      <t>6</t>
    </r>
    <r>
      <rPr>
        <sz val="10.5"/>
        <color rgb="FF000000"/>
        <rFont val="微软雅黑"/>
        <family val="2"/>
        <charset val="134"/>
      </rPr>
      <t>楼</t>
    </r>
    <r>
      <rPr>
        <sz val="10.5"/>
        <color rgb="FF000000"/>
        <rFont val="Verdana"/>
        <family val="2"/>
        <charset val="134"/>
      </rPr>
      <t>601</t>
    </r>
    <r>
      <rPr>
        <sz val="10.5"/>
        <color rgb="FF000000"/>
        <rFont val="微软雅黑"/>
        <family val="2"/>
        <charset val="134"/>
      </rPr>
      <t>室。朱明明</t>
    </r>
    <r>
      <rPr>
        <sz val="10.5"/>
        <color rgb="FF000000"/>
        <rFont val="Verdana"/>
        <family val="2"/>
        <charset val="134"/>
      </rPr>
      <t>  13706825205</t>
    </r>
    <phoneticPr fontId="18" type="noConversion"/>
  </si>
  <si>
    <t>5242-323 1280-336 1280-337 1280-338 1280-339 1280-340 1280-341  5242-332 5242-333 5242-334</t>
  </si>
  <si>
    <t xml:space="preserve">RXYLFT032-36-37-38 </t>
  </si>
  <si>
    <t>2026-1.12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</si>
  <si>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74100477293789</t>
    </r>
    <phoneticPr fontId="18" type="noConversion"/>
  </si>
  <si>
    <t>RXYLFT032</t>
  </si>
  <si>
    <t>5242/323</t>
  </si>
  <si>
    <t>RXYLFT036</t>
  </si>
  <si>
    <t>1280/336</t>
  </si>
  <si>
    <t>1280/337</t>
  </si>
  <si>
    <t>1280/338</t>
  </si>
  <si>
    <t>1280/339</t>
  </si>
  <si>
    <t>1280/340</t>
  </si>
  <si>
    <t>1280/341</t>
  </si>
  <si>
    <t>RXYLFT037</t>
  </si>
  <si>
    <t>RXYLFT038</t>
  </si>
  <si>
    <t>5242/332</t>
  </si>
  <si>
    <t>5242/333</t>
  </si>
  <si>
    <t>5242/334</t>
  </si>
  <si>
    <t>48514pccs</t>
    <phoneticPr fontId="18" type="noConversion"/>
  </si>
  <si>
    <t>55x50x50</t>
  </si>
  <si>
    <t>55x50x50</t>
    <phoneticPr fontId="17" type="noConversion"/>
  </si>
  <si>
    <t>20</t>
    <phoneticPr fontId="18" type="noConversion"/>
  </si>
  <si>
    <t>19.5</t>
    <phoneticPr fontId="18" type="noConversion"/>
  </si>
  <si>
    <t>20kg</t>
    <phoneticPr fontId="18" type="noConversion"/>
  </si>
  <si>
    <t>19.5kg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</si>
</sst>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7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24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sz val="12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Calibri"/>
      <family val="2"/>
    </font>
    <font>
      <sz val="10"/>
      <color rgb="FF38404B"/>
      <name val="Times New Roman"/>
      <family val="1"/>
    </font>
    <font>
      <b/>
      <sz val="11"/>
      <color theme="1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26" fillId="0" borderId="1" xfId="0" applyFont="1" applyBorder="1" applyAlignment="1">
      <alignment horizontal="left" vertical="center" wrapText="1"/>
    </xf>
    <xf numFmtId="0" fontId="19" fillId="0" borderId="10" xfId="1" applyFont="1" applyBorder="1" applyAlignment="1">
      <alignment horizontal="left" vertical="center" wrapText="1"/>
    </xf>
    <xf numFmtId="0" fontId="24" fillId="0" borderId="1" xfId="0" applyFont="1" applyBorder="1">
      <alignment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/>
    </xf>
    <xf numFmtId="49" fontId="19" fillId="0" borderId="1" xfId="1" applyNumberFormat="1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626744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30480</xdr:rowOff>
    </xdr:from>
    <xdr:to>
      <xdr:col>2</xdr:col>
      <xdr:colOff>206359</xdr:colOff>
      <xdr:row>13</xdr:row>
      <xdr:rowOff>119634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A79E366-456E-886F-5440-68331C93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30480"/>
          <a:ext cx="1387459" cy="2466594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15241</xdr:rowOff>
    </xdr:from>
    <xdr:to>
      <xdr:col>5</xdr:col>
      <xdr:colOff>266338</xdr:colOff>
      <xdr:row>13</xdr:row>
      <xdr:rowOff>106681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75F7529-BC1E-4343-0983-3747282D8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140" y="15241"/>
          <a:ext cx="1851298" cy="2468880"/>
        </a:xfrm>
        <a:prstGeom prst="rect">
          <a:avLst/>
        </a:prstGeom>
      </xdr:spPr>
    </xdr:pic>
    <xdr:clientData/>
  </xdr:twoCellAnchor>
  <xdr:twoCellAnchor editAs="oneCell">
    <xdr:from>
      <xdr:col>5</xdr:col>
      <xdr:colOff>319309</xdr:colOff>
      <xdr:row>0</xdr:row>
      <xdr:rowOff>22860</xdr:rowOff>
    </xdr:from>
    <xdr:to>
      <xdr:col>8</xdr:col>
      <xdr:colOff>320040</xdr:colOff>
      <xdr:row>13</xdr:row>
      <xdr:rowOff>115757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04A5006-5742-E017-17AC-79387387E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5409" y="22860"/>
          <a:ext cx="1852391" cy="2470337"/>
        </a:xfrm>
        <a:prstGeom prst="rect">
          <a:avLst/>
        </a:prstGeom>
      </xdr:spPr>
    </xdr:pic>
    <xdr:clientData/>
  </xdr:twoCellAnchor>
  <xdr:twoCellAnchor editAs="oneCell">
    <xdr:from>
      <xdr:col>8</xdr:col>
      <xdr:colOff>382071</xdr:colOff>
      <xdr:row>0</xdr:row>
      <xdr:rowOff>30481</xdr:rowOff>
    </xdr:from>
    <xdr:to>
      <xdr:col>11</xdr:col>
      <xdr:colOff>365760</xdr:colOff>
      <xdr:row>13</xdr:row>
      <xdr:rowOff>100651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4982F45-90C5-11DA-E974-8390B0CE1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19831" y="30481"/>
          <a:ext cx="1835349" cy="2447610"/>
        </a:xfrm>
        <a:prstGeom prst="rect">
          <a:avLst/>
        </a:prstGeom>
      </xdr:spPr>
    </xdr:pic>
    <xdr:clientData/>
  </xdr:twoCellAnchor>
  <xdr:twoCellAnchor editAs="oneCell">
    <xdr:from>
      <xdr:col>11</xdr:col>
      <xdr:colOff>403385</xdr:colOff>
      <xdr:row>0</xdr:row>
      <xdr:rowOff>53340</xdr:rowOff>
    </xdr:from>
    <xdr:to>
      <xdr:col>13</xdr:col>
      <xdr:colOff>533401</xdr:colOff>
      <xdr:row>13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2E985C0-AE1A-E1C5-B8B8-9AFEDD765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2805" y="53340"/>
          <a:ext cx="1364456" cy="242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opLeftCell="A7" workbookViewId="0">
      <selection activeCell="A8" sqref="A8:A18"/>
    </sheetView>
  </sheetViews>
  <sheetFormatPr defaultColWidth="9" defaultRowHeight="14.4" x14ac:dyDescent="0.25"/>
  <cols>
    <col min="1" max="1" width="11.88671875" customWidth="1"/>
    <col min="2" max="2" width="21.44140625" customWidth="1"/>
    <col min="3" max="3" width="9.44140625" customWidth="1"/>
    <col min="12" max="12" width="10.44140625" customWidth="1"/>
  </cols>
  <sheetData>
    <row r="1" spans="1:12" ht="25.8" x14ac:dyDescent="0.25">
      <c r="A1" s="46" t="s">
        <v>0</v>
      </c>
      <c r="B1" s="47"/>
      <c r="C1" s="47"/>
      <c r="D1" s="47"/>
      <c r="E1" s="47"/>
      <c r="F1" s="47"/>
      <c r="G1" s="47"/>
      <c r="H1" s="48"/>
      <c r="I1" s="49"/>
      <c r="J1" s="47"/>
      <c r="K1" s="47"/>
      <c r="L1" s="47"/>
    </row>
    <row r="2" spans="1:12" ht="25.8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5.6" x14ac:dyDescent="0.25">
      <c r="A3" s="3"/>
      <c r="B3" s="3"/>
      <c r="C3" s="3"/>
      <c r="D3" s="4" t="s">
        <v>2</v>
      </c>
      <c r="E3" s="50" t="s">
        <v>49</v>
      </c>
      <c r="F3" s="50"/>
      <c r="G3" s="5"/>
      <c r="H3" s="6"/>
    </row>
    <row r="4" spans="1:12" ht="15.6" x14ac:dyDescent="0.25">
      <c r="A4" s="3"/>
      <c r="B4" s="3"/>
      <c r="C4" s="3"/>
      <c r="D4" s="52" t="s">
        <v>50</v>
      </c>
      <c r="E4" s="53"/>
      <c r="F4" s="53"/>
      <c r="G4" s="53"/>
      <c r="H4" s="6"/>
    </row>
    <row r="5" spans="1:12" ht="25.5" customHeight="1" x14ac:dyDescent="0.25">
      <c r="A5" s="51" t="s">
        <v>46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28.2" customHeight="1" x14ac:dyDescent="0.25">
      <c r="A8" s="44" t="s">
        <v>51</v>
      </c>
      <c r="B8" s="37" t="s">
        <v>45</v>
      </c>
      <c r="C8" s="42" t="s">
        <v>52</v>
      </c>
      <c r="D8" s="35"/>
      <c r="E8" s="11"/>
      <c r="F8" s="24">
        <v>4418</v>
      </c>
      <c r="G8" s="25">
        <f t="shared" ref="G8" si="0">F8*0.05</f>
        <v>220.9</v>
      </c>
      <c r="H8" s="25">
        <f t="shared" ref="H8" si="1">SUM(F8:G8)</f>
        <v>4638.8999999999996</v>
      </c>
      <c r="I8" s="41" t="s">
        <v>27</v>
      </c>
      <c r="J8" s="16" t="s">
        <v>69</v>
      </c>
      <c r="K8" s="16" t="s">
        <v>68</v>
      </c>
      <c r="L8" s="40" t="s">
        <v>66</v>
      </c>
    </row>
    <row r="9" spans="1:12" ht="28.2" customHeight="1" x14ac:dyDescent="0.25">
      <c r="A9" s="44" t="s">
        <v>53</v>
      </c>
      <c r="B9" s="37" t="s">
        <v>45</v>
      </c>
      <c r="C9" s="38" t="s">
        <v>54</v>
      </c>
      <c r="D9" s="36"/>
      <c r="E9" s="11"/>
      <c r="F9" s="24">
        <v>6010</v>
      </c>
      <c r="G9" s="25">
        <f t="shared" ref="G9:G10" si="2">F9*0.05</f>
        <v>300.5</v>
      </c>
      <c r="H9" s="25">
        <f t="shared" ref="H9:H10" si="3">SUM(F9:G9)</f>
        <v>6310.5</v>
      </c>
      <c r="I9" s="41"/>
      <c r="J9" s="39"/>
      <c r="K9" s="39"/>
      <c r="L9" s="40"/>
    </row>
    <row r="10" spans="1:12" ht="28.2" customHeight="1" x14ac:dyDescent="0.25">
      <c r="A10" s="43"/>
      <c r="B10" s="37"/>
      <c r="C10" s="38" t="s">
        <v>55</v>
      </c>
      <c r="D10" s="35"/>
      <c r="E10" s="11"/>
      <c r="F10" s="24">
        <v>5510</v>
      </c>
      <c r="G10" s="25">
        <f t="shared" si="2"/>
        <v>275.5</v>
      </c>
      <c r="H10" s="25">
        <f t="shared" si="3"/>
        <v>5785.5</v>
      </c>
      <c r="I10" s="41"/>
      <c r="J10" s="39"/>
      <c r="K10" s="39"/>
      <c r="L10" s="40"/>
    </row>
    <row r="11" spans="1:12" ht="28.2" customHeight="1" x14ac:dyDescent="0.25">
      <c r="A11" s="43"/>
      <c r="B11" s="37"/>
      <c r="C11" s="38" t="s">
        <v>56</v>
      </c>
      <c r="D11" s="35"/>
      <c r="E11" s="11"/>
      <c r="F11" s="24">
        <v>6010</v>
      </c>
      <c r="G11" s="25">
        <f t="shared" ref="G11:G17" si="4">F11*0.05</f>
        <v>300.5</v>
      </c>
      <c r="H11" s="25">
        <f t="shared" ref="H11:H17" si="5">SUM(F11:G11)</f>
        <v>6310.5</v>
      </c>
      <c r="I11" s="41"/>
      <c r="J11" s="39"/>
      <c r="K11" s="39"/>
      <c r="L11" s="40"/>
    </row>
    <row r="12" spans="1:12" ht="28.2" customHeight="1" x14ac:dyDescent="0.25">
      <c r="A12" s="44" t="s">
        <v>60</v>
      </c>
      <c r="B12" s="37" t="s">
        <v>45</v>
      </c>
      <c r="C12" s="38" t="s">
        <v>57</v>
      </c>
      <c r="D12" s="35"/>
      <c r="E12" s="11"/>
      <c r="F12" s="24">
        <v>5010</v>
      </c>
      <c r="G12" s="25">
        <f t="shared" si="4"/>
        <v>250.5</v>
      </c>
      <c r="H12" s="25">
        <f t="shared" si="5"/>
        <v>5260.5</v>
      </c>
      <c r="I12" s="41"/>
      <c r="J12" s="39"/>
      <c r="K12" s="39"/>
      <c r="L12" s="40"/>
    </row>
    <row r="13" spans="1:12" ht="28.2" customHeight="1" x14ac:dyDescent="0.25">
      <c r="A13" s="43"/>
      <c r="B13" s="37"/>
      <c r="C13" s="38" t="s">
        <v>58</v>
      </c>
      <c r="D13" s="35"/>
      <c r="E13" s="11"/>
      <c r="F13" s="24">
        <v>5010</v>
      </c>
      <c r="G13" s="25">
        <f t="shared" si="4"/>
        <v>250.5</v>
      </c>
      <c r="H13" s="25">
        <f t="shared" si="5"/>
        <v>5260.5</v>
      </c>
      <c r="I13" s="41"/>
      <c r="J13" s="39"/>
      <c r="K13" s="39"/>
      <c r="L13" s="40"/>
    </row>
    <row r="14" spans="1:12" ht="28.2" customHeight="1" x14ac:dyDescent="0.25">
      <c r="A14" s="43"/>
      <c r="B14" s="37"/>
      <c r="C14" s="38" t="s">
        <v>59</v>
      </c>
      <c r="D14" s="35"/>
      <c r="E14" s="11"/>
      <c r="F14" s="24">
        <v>4510</v>
      </c>
      <c r="G14" s="25">
        <f t="shared" ref="G14:G15" si="6">F14*0.05</f>
        <v>225.5</v>
      </c>
      <c r="H14" s="25">
        <f t="shared" ref="H14:H15" si="7">SUM(F14:G14)</f>
        <v>4735.5</v>
      </c>
      <c r="I14" s="41"/>
      <c r="J14" s="39"/>
      <c r="K14" s="39"/>
      <c r="L14" s="40"/>
    </row>
    <row r="15" spans="1:12" ht="28.2" customHeight="1" x14ac:dyDescent="0.25">
      <c r="A15" s="44" t="s">
        <v>61</v>
      </c>
      <c r="B15" s="37" t="s">
        <v>45</v>
      </c>
      <c r="C15" s="38" t="s">
        <v>62</v>
      </c>
      <c r="D15" s="35"/>
      <c r="E15" s="11"/>
      <c r="F15" s="24">
        <v>6018</v>
      </c>
      <c r="G15" s="25">
        <f t="shared" si="6"/>
        <v>300.90000000000003</v>
      </c>
      <c r="H15" s="25">
        <f t="shared" si="7"/>
        <v>6318.9</v>
      </c>
      <c r="I15" s="41"/>
      <c r="J15" s="39"/>
      <c r="K15" s="39"/>
      <c r="L15" s="40"/>
    </row>
    <row r="16" spans="1:12" ht="28.2" customHeight="1" x14ac:dyDescent="0.25">
      <c r="A16" s="43"/>
      <c r="B16" s="37"/>
      <c r="C16" s="38" t="s">
        <v>63</v>
      </c>
      <c r="D16" s="35"/>
      <c r="E16" s="11"/>
      <c r="F16" s="24">
        <v>3009</v>
      </c>
      <c r="G16" s="25">
        <f t="shared" ref="G16" si="8">F16*0.05</f>
        <v>150.45000000000002</v>
      </c>
      <c r="H16" s="25">
        <f t="shared" ref="H16" si="9">SUM(F16:G16)</f>
        <v>3159.45</v>
      </c>
      <c r="I16" s="41"/>
      <c r="J16" s="39"/>
      <c r="K16" s="39"/>
      <c r="L16" s="40"/>
    </row>
    <row r="17" spans="1:12" ht="28.2" customHeight="1" x14ac:dyDescent="0.25">
      <c r="A17" s="43"/>
      <c r="B17" s="37"/>
      <c r="C17" s="38" t="s">
        <v>64</v>
      </c>
      <c r="D17" s="35"/>
      <c r="E17" s="11"/>
      <c r="F17" s="24">
        <v>3009</v>
      </c>
      <c r="G17" s="25">
        <f t="shared" si="4"/>
        <v>150.45000000000002</v>
      </c>
      <c r="H17" s="25">
        <f t="shared" si="5"/>
        <v>3159.45</v>
      </c>
      <c r="I17" s="41"/>
      <c r="J17" s="39"/>
      <c r="K17" s="39"/>
      <c r="L17" s="40"/>
    </row>
    <row r="18" spans="1:12" ht="28.2" customHeight="1" x14ac:dyDescent="0.25">
      <c r="A18" s="21" t="s">
        <v>28</v>
      </c>
      <c r="B18" s="22"/>
      <c r="C18" s="23"/>
      <c r="D18" s="23"/>
      <c r="E18" s="23"/>
      <c r="F18" s="19">
        <f>SUM(F8:F17)</f>
        <v>48514</v>
      </c>
      <c r="G18" s="20"/>
      <c r="H18" s="12"/>
      <c r="I18" s="23"/>
      <c r="J18" s="23"/>
      <c r="K18" s="23"/>
      <c r="L18" s="23"/>
    </row>
  </sheetData>
  <mergeCells count="5">
    <mergeCell ref="A1:L1"/>
    <mergeCell ref="A2:L2"/>
    <mergeCell ref="E3:F3"/>
    <mergeCell ref="A5:L5"/>
    <mergeCell ref="D4:G4"/>
  </mergeCells>
  <phoneticPr fontId="18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F2" sqref="F2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4"/>
      <c r="B1" s="55"/>
      <c r="C1" s="56"/>
      <c r="D1" s="2"/>
    </row>
    <row r="2" spans="1:4" ht="26.4" customHeight="1" thickBot="1" x14ac:dyDescent="0.3">
      <c r="A2" s="26" t="s">
        <v>29</v>
      </c>
      <c r="B2" s="27"/>
      <c r="C2" s="57"/>
    </row>
    <row r="3" spans="1:4" ht="28.8" customHeight="1" thickBot="1" x14ac:dyDescent="0.3">
      <c r="A3" s="26" t="s">
        <v>30</v>
      </c>
      <c r="B3" s="28" t="s">
        <v>48</v>
      </c>
      <c r="C3" s="58"/>
    </row>
    <row r="4" spans="1:4" ht="55.8" customHeight="1" thickBot="1" x14ac:dyDescent="0.3">
      <c r="A4" s="26" t="s">
        <v>31</v>
      </c>
      <c r="B4" s="45" t="s">
        <v>47</v>
      </c>
      <c r="C4" s="58"/>
    </row>
    <row r="5" spans="1:4" ht="26.4" customHeight="1" thickBot="1" x14ac:dyDescent="0.3">
      <c r="A5" s="26" t="s">
        <v>32</v>
      </c>
      <c r="B5" s="29" t="s">
        <v>44</v>
      </c>
      <c r="C5" s="30" t="s">
        <v>33</v>
      </c>
    </row>
    <row r="6" spans="1:4" ht="26.4" customHeight="1" thickBot="1" x14ac:dyDescent="0.3">
      <c r="A6" s="31" t="s">
        <v>34</v>
      </c>
      <c r="B6" s="32" t="s">
        <v>35</v>
      </c>
      <c r="C6" s="59" t="s">
        <v>36</v>
      </c>
    </row>
    <row r="7" spans="1:4" ht="57" customHeight="1" thickBot="1" x14ac:dyDescent="0.3">
      <c r="A7" s="26" t="s">
        <v>37</v>
      </c>
      <c r="B7" s="33" t="s">
        <v>65</v>
      </c>
      <c r="C7" s="59"/>
    </row>
    <row r="8" spans="1:4" ht="24.6" customHeight="1" thickBot="1" x14ac:dyDescent="0.3">
      <c r="A8" s="31" t="s">
        <v>38</v>
      </c>
      <c r="B8" s="34" t="s">
        <v>67</v>
      </c>
      <c r="C8" s="30" t="s">
        <v>39</v>
      </c>
    </row>
    <row r="9" spans="1:4" ht="24.6" customHeight="1" thickBot="1" x14ac:dyDescent="0.3">
      <c r="A9" s="31" t="s">
        <v>40</v>
      </c>
      <c r="B9" s="26" t="s">
        <v>70</v>
      </c>
      <c r="C9" s="60" t="s">
        <v>41</v>
      </c>
    </row>
    <row r="10" spans="1:4" ht="24.6" customHeight="1" thickBot="1" x14ac:dyDescent="0.3">
      <c r="A10" s="31" t="s">
        <v>42</v>
      </c>
      <c r="B10" s="26" t="s">
        <v>71</v>
      </c>
      <c r="C10" s="60"/>
    </row>
    <row r="11" spans="1:4" ht="24.6" customHeight="1" thickBot="1" x14ac:dyDescent="0.3">
      <c r="A11" s="31" t="s">
        <v>43</v>
      </c>
      <c r="B11" s="26"/>
      <c r="C11" s="60"/>
    </row>
  </sheetData>
  <mergeCells count="4">
    <mergeCell ref="A1:C1"/>
    <mergeCell ref="C2:C4"/>
    <mergeCell ref="C6:C7"/>
    <mergeCell ref="C9:C1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Q12" sqref="Q12"/>
    </sheetView>
  </sheetViews>
  <sheetFormatPr defaultColWidth="9" defaultRowHeight="14.4" x14ac:dyDescent="0.25"/>
  <sheetData/>
  <phoneticPr fontId="1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2026-01-12T01:51:47Z</cp:lastPrinted>
  <dcterms:created xsi:type="dcterms:W3CDTF">2022-07-05T05:25:00Z</dcterms:created>
  <dcterms:modified xsi:type="dcterms:W3CDTF">2026-01-12T02:40:37Z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