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QNSLEFT089~096" sheetId="7" r:id="rId1"/>
  </sheets>
  <externalReferences>
    <externalReference r:id="rId2"/>
  </externalReferences>
  <definedNames>
    <definedName name="_xlnm._FilterDatabase" localSheetId="0" hidden="1">'QNSLEFT089~096'!$H$48:$H$49</definedName>
    <definedName name="Ext">[1]LUT!$G$2</definedName>
    <definedName name="Gender">[1]LUT!$I$1:$BI$1</definedName>
    <definedName name="_xlnm.Print_Area" localSheetId="0">'QNSLEFT089~096'!$A$1:$M$49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<sst xmlns="http://schemas.openxmlformats.org/spreadsheetml/2006/main" count="89" uniqueCount="55">
  <si>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</si>
  <si>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</si>
  <si>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</si>
  <si>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</si>
  <si>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KY4000979323850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</si>
  <si>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</si>
  <si>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</si>
  <si>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</si>
  <si>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</si>
  <si>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</si>
  <si>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</si>
  <si>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</si>
  <si>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</si>
  <si>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</si>
  <si>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</si>
  <si>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</si>
  <si>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</si>
  <si>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</si>
  <si>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</si>
  <si>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</si>
  <si>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</si>
  <si>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</si>
  <si>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</si>
  <si>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</si>
  <si>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</si>
  <si>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</si>
  <si>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</si>
  <si>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</si>
  <si>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</si>
  <si>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</si>
  <si>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QNSLEFT089</t>
  </si>
  <si>
    <t>JDZ25-058-2 SKIRT MIRA</t>
  </si>
  <si>
    <t>银色</t>
  </si>
  <si>
    <t>XS</t>
  </si>
  <si>
    <t>2-1</t>
  </si>
  <si>
    <t>41.5*31*19.5</t>
  </si>
  <si>
    <t>S</t>
  </si>
  <si>
    <t>M</t>
  </si>
  <si>
    <t>L</t>
  </si>
  <si>
    <t>XL</t>
  </si>
  <si>
    <t>QNSLEFT094</t>
  </si>
  <si>
    <t>JDZ26-005 CAPRI GUS</t>
  </si>
  <si>
    <t>XXL</t>
  </si>
  <si>
    <t>QNSLEFT095</t>
  </si>
  <si>
    <t>JDZ26-006 CYCLIST JU</t>
  </si>
  <si>
    <t>QNSLEFT096</t>
  </si>
  <si>
    <t>JDZ26-007 HOT PANT DIANA</t>
  </si>
  <si>
    <t>QNSLEFT091</t>
  </si>
  <si>
    <t>JDZ26-001 BRA ANTONIA</t>
  </si>
  <si>
    <t>2-2</t>
  </si>
  <si>
    <t>46.5*41*21</t>
  </si>
  <si>
    <t>QNSLEFT092</t>
  </si>
  <si>
    <t>JDZ26-002 TANK MARGOT</t>
  </si>
  <si>
    <t>QNSLEFT093</t>
  </si>
  <si>
    <t>JDZ26-003 LEGGING JOSIE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</si>
</sst>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0"/>
      <color indexed="8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7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4" borderId="7" applyNumberFormat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15" fillId="0" borderId="0"/>
    <xf numFmtId="0" fontId="41" fillId="0" borderId="0"/>
    <xf numFmtId="0" fontId="15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9" fontId="15" fillId="0" borderId="3" xfId="52" applyNumberFormat="1" applyFont="1" applyFill="1" applyBorder="1" applyAlignment="1">
      <alignment horizontal="center" vertical="center" wrapText="1"/>
    </xf>
    <xf numFmtId="176" fontId="15" fillId="0" borderId="3" xfId="52" applyNumberFormat="1" applyFont="1" applyFill="1" applyBorder="1" applyAlignment="1">
      <alignment horizontal="center" vertical="center" wrapText="1"/>
    </xf>
    <xf numFmtId="49" fontId="16" fillId="0" borderId="3" xfId="52" applyNumberFormat="1" applyFont="1" applyFill="1" applyBorder="1" applyAlignment="1">
      <alignment horizontal="center" vertical="center" wrapText="1"/>
    </xf>
    <xf numFmtId="177" fontId="15" fillId="0" borderId="3" xfId="52" applyNumberFormat="1" applyFont="1" applyFill="1" applyBorder="1" applyAlignment="1">
      <alignment horizontal="center" vertical="center" wrapText="1"/>
    </xf>
    <xf numFmtId="0" fontId="15" fillId="0" borderId="3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49" fontId="18" fillId="0" borderId="3" xfId="5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176" fontId="20" fillId="0" borderId="3" xfId="0" applyNumberFormat="1" applyFont="1" applyBorder="1" applyAlignment="1">
      <alignment horizontal="center" vertical="center"/>
    </xf>
    <xf numFmtId="176" fontId="20" fillId="0" borderId="3" xfId="0" applyNumberFormat="1" applyFont="1" applyFill="1" applyBorder="1" applyAlignment="1">
      <alignment horizontal="center" vertical="center"/>
    </xf>
    <xf numFmtId="177" fontId="20" fillId="0" borderId="3" xfId="0" applyNumberFormat="1" applyFont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63956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12</xdr:col>
      <xdr:colOff>661035</xdr:colOff>
      <xdr:row>3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39560" y="666750"/>
          <a:ext cx="4572000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2"/>
  <sheetViews>
    <sheetView tabSelected="1" view="pageBreakPreview" zoomScaleNormal="100" workbookViewId="0">
      <selection activeCell="I8" sqref="I8:I30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2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6" t="s">
        <v>2</v>
      </c>
      <c r="E3" s="7">
        <v>46035</v>
      </c>
      <c r="F3" s="7"/>
      <c r="G3" s="8"/>
      <c r="H3"/>
      <c r="I3"/>
    </row>
    <row r="4" ht="19.5" customHeight="1" spans="1:13">
      <c r="D4" s="6" t="s">
        <v>3</v>
      </c>
      <c r="E4" s="9" t="s">
        <v>4</v>
      </c>
      <c r="F4" s="10"/>
      <c r="I4" s="11"/>
    </row>
    <row r="5" hidden="1" spans="1:13">
      <c r="B5" s="12"/>
    </row>
    <row r="6" s="1" customFormat="1" ht="38.25" spans="1:13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4" t="s">
        <v>16</v>
      </c>
      <c r="M6" s="19" t="s">
        <v>17</v>
      </c>
    </row>
    <row r="7" s="1" customFormat="1" ht="32.25" customHeight="1" spans="1:13">
      <c r="A7" s="13" t="s">
        <v>18</v>
      </c>
      <c r="B7" s="14" t="s">
        <v>19</v>
      </c>
      <c r="C7" s="20" t="s">
        <v>20</v>
      </c>
      <c r="D7" s="17" t="s">
        <v>21</v>
      </c>
      <c r="E7" s="17" t="s">
        <v>22</v>
      </c>
      <c r="F7" s="16" t="s">
        <v>23</v>
      </c>
      <c r="G7" s="16" t="s">
        <v>24</v>
      </c>
      <c r="H7" s="21" t="s">
        <v>25</v>
      </c>
      <c r="I7" s="17" t="s">
        <v>26</v>
      </c>
      <c r="J7" s="18" t="s">
        <v>27</v>
      </c>
      <c r="K7" s="18" t="s">
        <v>28</v>
      </c>
      <c r="L7" s="14" t="s">
        <v>29</v>
      </c>
      <c r="M7" s="22"/>
    </row>
    <row r="8" s="1" customFormat="1" ht="16" customHeight="1" spans="1:13">
      <c r="A8" s="23" t="s">
        <v>30</v>
      </c>
      <c r="B8" s="24"/>
      <c r="C8" s="23" t="s">
        <v>31</v>
      </c>
      <c r="D8" s="25" t="s">
        <v>32</v>
      </c>
      <c r="E8" s="26" t="s">
        <v>33</v>
      </c>
      <c r="F8" s="27">
        <v>638</v>
      </c>
      <c r="G8" s="27">
        <f>H8-F8</f>
        <v>12</v>
      </c>
      <c r="H8" s="27">
        <v>650</v>
      </c>
      <c r="I8" s="28" t="s">
        <v>34</v>
      </c>
      <c r="J8" s="29">
        <v>6</v>
      </c>
      <c r="K8" s="29">
        <v>6.65</v>
      </c>
      <c r="L8" s="30" t="s">
        <v>35</v>
      </c>
      <c r="M8" s="22"/>
    </row>
    <row r="9" s="1" customFormat="1" ht="16" customHeight="1" spans="1:13">
      <c r="A9" s="23"/>
      <c r="B9" s="24"/>
      <c r="C9" s="23"/>
      <c r="D9" s="25"/>
      <c r="E9" s="26" t="s">
        <v>36</v>
      </c>
      <c r="F9" s="27">
        <v>1661</v>
      </c>
      <c r="G9" s="27">
        <f>H9-F9</f>
        <v>89</v>
      </c>
      <c r="H9" s="27">
        <v>1750</v>
      </c>
      <c r="I9" s="28"/>
      <c r="J9" s="29"/>
      <c r="K9" s="29"/>
      <c r="L9" s="30"/>
      <c r="M9" s="22"/>
    </row>
    <row r="10" s="1" customFormat="1" ht="16" customHeight="1" spans="1:13">
      <c r="A10" s="23"/>
      <c r="B10" s="24"/>
      <c r="C10" s="23"/>
      <c r="D10" s="25"/>
      <c r="E10" s="26" t="s">
        <v>37</v>
      </c>
      <c r="F10" s="27">
        <v>3162</v>
      </c>
      <c r="G10" s="27">
        <f>H10-F10</f>
        <v>188</v>
      </c>
      <c r="H10" s="27">
        <v>3350</v>
      </c>
      <c r="I10" s="28"/>
      <c r="J10" s="29"/>
      <c r="K10" s="29"/>
      <c r="L10" s="30"/>
      <c r="M10" s="22"/>
    </row>
    <row r="11" s="1" customFormat="1" ht="16" customHeight="1" spans="1:13">
      <c r="A11" s="23"/>
      <c r="B11" s="24"/>
      <c r="C11" s="23"/>
      <c r="D11" s="25"/>
      <c r="E11" s="26" t="s">
        <v>38</v>
      </c>
      <c r="F11" s="27">
        <v>2196</v>
      </c>
      <c r="G11" s="27">
        <f>H11-F11</f>
        <v>104</v>
      </c>
      <c r="H11" s="27">
        <v>2300</v>
      </c>
      <c r="I11" s="28"/>
      <c r="J11" s="29"/>
      <c r="K11" s="29"/>
      <c r="L11" s="30"/>
      <c r="M11" s="22"/>
    </row>
    <row r="12" s="1" customFormat="1" ht="16" customHeight="1" spans="1:13">
      <c r="A12" s="23"/>
      <c r="B12" s="24"/>
      <c r="C12" s="23"/>
      <c r="D12" s="25"/>
      <c r="E12" s="26" t="s">
        <v>39</v>
      </c>
      <c r="F12" s="27">
        <v>843</v>
      </c>
      <c r="G12" s="27">
        <f>H12-F12</f>
        <v>57</v>
      </c>
      <c r="H12" s="27">
        <v>900</v>
      </c>
      <c r="I12" s="28"/>
      <c r="J12" s="29"/>
      <c r="K12" s="29"/>
      <c r="L12" s="30"/>
      <c r="M12" s="22"/>
    </row>
    <row r="13" s="1" customFormat="1" ht="16" customHeight="1" spans="1:13">
      <c r="A13" s="23" t="s">
        <v>40</v>
      </c>
      <c r="B13" s="24"/>
      <c r="C13" s="23" t="s">
        <v>41</v>
      </c>
      <c r="D13" s="25"/>
      <c r="E13" s="26" t="s">
        <v>33</v>
      </c>
      <c r="F13" s="27">
        <v>450</v>
      </c>
      <c r="G13" s="27">
        <f t="shared" ref="G13:G18" si="0">H13-F13</f>
        <v>50</v>
      </c>
      <c r="H13" s="27">
        <v>500</v>
      </c>
      <c r="I13" s="28"/>
      <c r="J13" s="29"/>
      <c r="K13" s="29"/>
      <c r="L13" s="30"/>
      <c r="M13" s="22"/>
    </row>
    <row r="14" s="1" customFormat="1" ht="16" customHeight="1" spans="1:13">
      <c r="A14" s="23"/>
      <c r="B14" s="24"/>
      <c r="C14" s="23"/>
      <c r="D14" s="25"/>
      <c r="E14" s="26" t="s">
        <v>36</v>
      </c>
      <c r="F14" s="27">
        <v>1620</v>
      </c>
      <c r="G14" s="27">
        <f t="shared" si="0"/>
        <v>80</v>
      </c>
      <c r="H14" s="27">
        <v>1700</v>
      </c>
      <c r="I14" s="28"/>
      <c r="J14" s="29"/>
      <c r="K14" s="29"/>
      <c r="L14" s="30"/>
      <c r="M14" s="22"/>
    </row>
    <row r="15" s="1" customFormat="1" ht="16" customHeight="1" spans="1:13">
      <c r="A15" s="23"/>
      <c r="B15" s="24"/>
      <c r="C15" s="23"/>
      <c r="D15" s="25"/>
      <c r="E15" s="26" t="s">
        <v>37</v>
      </c>
      <c r="F15" s="27">
        <v>2600</v>
      </c>
      <c r="G15" s="27">
        <f t="shared" si="0"/>
        <v>150</v>
      </c>
      <c r="H15" s="27">
        <v>2750</v>
      </c>
      <c r="I15" s="28"/>
      <c r="J15" s="29"/>
      <c r="K15" s="29"/>
      <c r="L15" s="30"/>
      <c r="M15" s="22"/>
    </row>
    <row r="16" s="1" customFormat="1" ht="16" customHeight="1" spans="1:13">
      <c r="A16" s="23"/>
      <c r="B16" s="24"/>
      <c r="C16" s="23"/>
      <c r="D16" s="25"/>
      <c r="E16" s="26" t="s">
        <v>38</v>
      </c>
      <c r="F16" s="27">
        <v>2610</v>
      </c>
      <c r="G16" s="27">
        <f t="shared" si="0"/>
        <v>140</v>
      </c>
      <c r="H16" s="27">
        <v>2750</v>
      </c>
      <c r="I16" s="28"/>
      <c r="J16" s="29"/>
      <c r="K16" s="29"/>
      <c r="L16" s="30"/>
      <c r="M16" s="22"/>
    </row>
    <row r="17" s="1" customFormat="1" ht="16" customHeight="1" spans="1:13">
      <c r="A17" s="23"/>
      <c r="B17" s="24"/>
      <c r="C17" s="23"/>
      <c r="D17" s="25"/>
      <c r="E17" s="26" t="s">
        <v>39</v>
      </c>
      <c r="F17" s="27">
        <v>1310</v>
      </c>
      <c r="G17" s="27">
        <f t="shared" si="0"/>
        <v>90</v>
      </c>
      <c r="H17" s="27">
        <v>1400</v>
      </c>
      <c r="I17" s="28"/>
      <c r="J17" s="29"/>
      <c r="K17" s="29"/>
      <c r="L17" s="30"/>
      <c r="M17" s="22"/>
    </row>
    <row r="18" s="1" customFormat="1" ht="16" customHeight="1" spans="1:13">
      <c r="A18" s="23"/>
      <c r="B18" s="24"/>
      <c r="C18" s="23"/>
      <c r="D18" s="25"/>
      <c r="E18" s="26" t="s">
        <v>42</v>
      </c>
      <c r="F18" s="27">
        <v>410</v>
      </c>
      <c r="G18" s="27">
        <f t="shared" si="0"/>
        <v>40</v>
      </c>
      <c r="H18" s="27">
        <v>450</v>
      </c>
      <c r="I18" s="28"/>
      <c r="J18" s="29"/>
      <c r="K18" s="29"/>
      <c r="L18" s="30"/>
      <c r="M18" s="22"/>
    </row>
    <row r="19" s="1" customFormat="1" ht="16" customHeight="1" spans="1:13">
      <c r="A19" s="23" t="s">
        <v>43</v>
      </c>
      <c r="B19" s="24"/>
      <c r="C19" s="23" t="s">
        <v>44</v>
      </c>
      <c r="D19" s="25"/>
      <c r="E19" s="26" t="s">
        <v>33</v>
      </c>
      <c r="F19" s="27">
        <v>770</v>
      </c>
      <c r="G19" s="27">
        <f t="shared" ref="G19:G24" si="1">H19-F19</f>
        <v>30</v>
      </c>
      <c r="H19" s="27">
        <v>800</v>
      </c>
      <c r="I19" s="28"/>
      <c r="J19" s="29"/>
      <c r="K19" s="29"/>
      <c r="L19" s="30"/>
      <c r="M19" s="22"/>
    </row>
    <row r="20" s="1" customFormat="1" ht="16" customHeight="1" spans="1:13">
      <c r="A20" s="23"/>
      <c r="B20" s="24"/>
      <c r="C20" s="23"/>
      <c r="D20" s="25"/>
      <c r="E20" s="26" t="s">
        <v>36</v>
      </c>
      <c r="F20" s="27">
        <v>2632</v>
      </c>
      <c r="G20" s="27">
        <f t="shared" si="1"/>
        <v>168</v>
      </c>
      <c r="H20" s="27">
        <v>2800</v>
      </c>
      <c r="I20" s="28"/>
      <c r="J20" s="29"/>
      <c r="K20" s="29"/>
      <c r="L20" s="30"/>
      <c r="M20" s="22"/>
    </row>
    <row r="21" s="1" customFormat="1" ht="16" customHeight="1" spans="1:13">
      <c r="A21" s="23"/>
      <c r="B21" s="24"/>
      <c r="C21" s="23"/>
      <c r="D21" s="25"/>
      <c r="E21" s="26" t="s">
        <v>37</v>
      </c>
      <c r="F21" s="27">
        <v>4620</v>
      </c>
      <c r="G21" s="27">
        <f t="shared" si="1"/>
        <v>230</v>
      </c>
      <c r="H21" s="27">
        <v>4850</v>
      </c>
      <c r="I21" s="28"/>
      <c r="J21" s="29"/>
      <c r="K21" s="29"/>
      <c r="L21" s="30"/>
      <c r="M21" s="22"/>
    </row>
    <row r="22" s="1" customFormat="1" ht="16" customHeight="1" spans="1:13">
      <c r="A22" s="23"/>
      <c r="B22" s="24"/>
      <c r="C22" s="23"/>
      <c r="D22" s="25"/>
      <c r="E22" s="26" t="s">
        <v>38</v>
      </c>
      <c r="F22" s="27">
        <v>3304</v>
      </c>
      <c r="G22" s="27">
        <f t="shared" si="1"/>
        <v>146</v>
      </c>
      <c r="H22" s="27">
        <v>3450</v>
      </c>
      <c r="I22" s="28"/>
      <c r="J22" s="29"/>
      <c r="K22" s="29"/>
      <c r="L22" s="30"/>
      <c r="M22" s="22"/>
    </row>
    <row r="23" s="1" customFormat="1" ht="16" customHeight="1" spans="1:13">
      <c r="A23" s="23"/>
      <c r="B23" s="24"/>
      <c r="C23" s="23"/>
      <c r="D23" s="25"/>
      <c r="E23" s="26" t="s">
        <v>39</v>
      </c>
      <c r="F23" s="27">
        <v>1946</v>
      </c>
      <c r="G23" s="27">
        <f t="shared" si="1"/>
        <v>104</v>
      </c>
      <c r="H23" s="27">
        <v>2050</v>
      </c>
      <c r="I23" s="28"/>
      <c r="J23" s="29"/>
      <c r="K23" s="29"/>
      <c r="L23" s="30"/>
      <c r="M23" s="22"/>
    </row>
    <row r="24" s="1" customFormat="1" ht="16" customHeight="1" spans="1:13">
      <c r="A24" s="23"/>
      <c r="B24" s="24"/>
      <c r="C24" s="23"/>
      <c r="D24" s="25"/>
      <c r="E24" s="26" t="s">
        <v>42</v>
      </c>
      <c r="F24" s="27">
        <v>728</v>
      </c>
      <c r="G24" s="27">
        <f t="shared" si="1"/>
        <v>72</v>
      </c>
      <c r="H24" s="27">
        <v>800</v>
      </c>
      <c r="I24" s="28"/>
      <c r="J24" s="29"/>
      <c r="K24" s="29"/>
      <c r="L24" s="30"/>
      <c r="M24" s="22"/>
    </row>
    <row r="25" s="1" customFormat="1" ht="16" customHeight="1" spans="1:13">
      <c r="A25" s="23" t="s">
        <v>45</v>
      </c>
      <c r="B25" s="24"/>
      <c r="C25" s="23" t="s">
        <v>46</v>
      </c>
      <c r="D25" s="25"/>
      <c r="E25" s="26" t="s">
        <v>33</v>
      </c>
      <c r="F25" s="27">
        <v>300</v>
      </c>
      <c r="G25" s="27">
        <f t="shared" ref="G25:G30" si="2">H25-F25</f>
        <v>50</v>
      </c>
      <c r="H25" s="27">
        <v>350</v>
      </c>
      <c r="I25" s="28"/>
      <c r="J25" s="29"/>
      <c r="K25" s="29"/>
      <c r="L25" s="30"/>
      <c r="M25" s="22"/>
    </row>
    <row r="26" s="1" customFormat="1" ht="16" customHeight="1" spans="1:13">
      <c r="A26" s="23"/>
      <c r="B26" s="24"/>
      <c r="C26" s="23"/>
      <c r="D26" s="25"/>
      <c r="E26" s="26" t="s">
        <v>36</v>
      </c>
      <c r="F26" s="27">
        <v>1380</v>
      </c>
      <c r="G26" s="27">
        <f t="shared" si="2"/>
        <v>70</v>
      </c>
      <c r="H26" s="27">
        <v>1450</v>
      </c>
      <c r="I26" s="28"/>
      <c r="J26" s="29"/>
      <c r="K26" s="29"/>
      <c r="L26" s="30"/>
      <c r="M26" s="22"/>
    </row>
    <row r="27" s="1" customFormat="1" ht="16" customHeight="1" spans="1:13">
      <c r="A27" s="23"/>
      <c r="B27" s="24"/>
      <c r="C27" s="23"/>
      <c r="D27" s="25"/>
      <c r="E27" s="26" t="s">
        <v>37</v>
      </c>
      <c r="F27" s="27">
        <v>2220</v>
      </c>
      <c r="G27" s="27">
        <f t="shared" si="2"/>
        <v>80</v>
      </c>
      <c r="H27" s="27">
        <v>2300</v>
      </c>
      <c r="I27" s="28"/>
      <c r="J27" s="29"/>
      <c r="K27" s="29"/>
      <c r="L27" s="30"/>
      <c r="M27" s="22"/>
    </row>
    <row r="28" s="1" customFormat="1" ht="16" customHeight="1" spans="1:13">
      <c r="A28" s="23"/>
      <c r="B28" s="24"/>
      <c r="C28" s="23"/>
      <c r="D28" s="25"/>
      <c r="E28" s="26" t="s">
        <v>38</v>
      </c>
      <c r="F28" s="27">
        <v>1380</v>
      </c>
      <c r="G28" s="27">
        <f t="shared" si="2"/>
        <v>70</v>
      </c>
      <c r="H28" s="27">
        <v>1450</v>
      </c>
      <c r="I28" s="28"/>
      <c r="J28" s="29"/>
      <c r="K28" s="29"/>
      <c r="L28" s="30"/>
      <c r="M28" s="22"/>
    </row>
    <row r="29" s="1" customFormat="1" ht="16" customHeight="1" spans="1:13">
      <c r="A29" s="23"/>
      <c r="B29" s="24"/>
      <c r="C29" s="23"/>
      <c r="D29" s="25"/>
      <c r="E29" s="26" t="s">
        <v>39</v>
      </c>
      <c r="F29" s="27">
        <v>480</v>
      </c>
      <c r="G29" s="27">
        <f t="shared" si="2"/>
        <v>20</v>
      </c>
      <c r="H29" s="27">
        <v>500</v>
      </c>
      <c r="I29" s="28"/>
      <c r="J29" s="29"/>
      <c r="K29" s="29"/>
      <c r="L29" s="30"/>
      <c r="M29" s="22"/>
    </row>
    <row r="30" s="1" customFormat="1" ht="16" customHeight="1" spans="1:13">
      <c r="A30" s="23"/>
      <c r="B30" s="24"/>
      <c r="C30" s="23"/>
      <c r="D30" s="25"/>
      <c r="E30" s="26" t="s">
        <v>42</v>
      </c>
      <c r="F30" s="27">
        <v>240</v>
      </c>
      <c r="G30" s="27">
        <f t="shared" si="2"/>
        <v>10</v>
      </c>
      <c r="H30" s="27">
        <v>250</v>
      </c>
      <c r="I30" s="28"/>
      <c r="J30" s="29"/>
      <c r="K30" s="29"/>
      <c r="L30" s="30"/>
      <c r="M30" s="22"/>
    </row>
    <row r="31" s="1" customFormat="1" ht="16" customHeight="1" spans="1:13">
      <c r="A31" s="23" t="s">
        <v>47</v>
      </c>
      <c r="B31" s="24"/>
      <c r="C31" s="23" t="s">
        <v>48</v>
      </c>
      <c r="D31" s="25"/>
      <c r="E31" s="26" t="s">
        <v>33</v>
      </c>
      <c r="F31" s="27">
        <v>1458</v>
      </c>
      <c r="G31" s="27">
        <f t="shared" ref="G31:G41" si="3">H31-F31</f>
        <v>92</v>
      </c>
      <c r="H31" s="27">
        <v>1550</v>
      </c>
      <c r="I31" s="28" t="s">
        <v>49</v>
      </c>
      <c r="J31" s="29">
        <v>13.35</v>
      </c>
      <c r="K31" s="29">
        <v>14.25</v>
      </c>
      <c r="L31" s="30" t="s">
        <v>50</v>
      </c>
      <c r="M31" s="22"/>
    </row>
    <row r="32" s="1" customFormat="1" ht="16" customHeight="1" spans="1:13">
      <c r="A32" s="23"/>
      <c r="B32" s="24"/>
      <c r="C32" s="23"/>
      <c r="D32" s="25"/>
      <c r="E32" s="26" t="s">
        <v>36</v>
      </c>
      <c r="F32" s="27">
        <v>7869</v>
      </c>
      <c r="G32" s="27">
        <f t="shared" si="3"/>
        <v>431</v>
      </c>
      <c r="H32" s="27">
        <v>8300</v>
      </c>
      <c r="I32" s="28"/>
      <c r="J32" s="29"/>
      <c r="K32" s="29"/>
      <c r="L32" s="30"/>
      <c r="M32" s="22"/>
    </row>
    <row r="33" s="1" customFormat="1" ht="16" customHeight="1" spans="1:14">
      <c r="A33" s="23"/>
      <c r="B33" s="24"/>
      <c r="C33" s="23"/>
      <c r="D33" s="25"/>
      <c r="E33" s="26" t="s">
        <v>37</v>
      </c>
      <c r="F33" s="27">
        <v>10201</v>
      </c>
      <c r="G33" s="27">
        <f t="shared" si="3"/>
        <v>549</v>
      </c>
      <c r="H33" s="27">
        <v>10750</v>
      </c>
      <c r="I33" s="28"/>
      <c r="J33" s="29"/>
      <c r="K33" s="29"/>
      <c r="L33" s="30"/>
      <c r="M33" s="22"/>
    </row>
    <row r="34" s="1" customFormat="1" ht="16" customHeight="1" spans="1:14">
      <c r="A34" s="23"/>
      <c r="B34" s="24"/>
      <c r="C34" s="23"/>
      <c r="D34" s="25"/>
      <c r="E34" s="26" t="s">
        <v>38</v>
      </c>
      <c r="F34" s="27">
        <v>5829</v>
      </c>
      <c r="G34" s="27">
        <f t="shared" si="3"/>
        <v>321</v>
      </c>
      <c r="H34" s="27">
        <v>6150</v>
      </c>
      <c r="I34" s="28"/>
      <c r="J34" s="29"/>
      <c r="K34" s="29"/>
      <c r="L34" s="30"/>
      <c r="M34" s="22"/>
    </row>
    <row r="35" s="1" customFormat="1" ht="16" customHeight="1" spans="1:14">
      <c r="A35" s="23"/>
      <c r="B35" s="24"/>
      <c r="C35" s="23"/>
      <c r="D35" s="25"/>
      <c r="E35" s="26" t="s">
        <v>39</v>
      </c>
      <c r="F35" s="27">
        <v>2397</v>
      </c>
      <c r="G35" s="27">
        <f t="shared" si="3"/>
        <v>103</v>
      </c>
      <c r="H35" s="27">
        <v>2500</v>
      </c>
      <c r="I35" s="28"/>
      <c r="J35" s="29"/>
      <c r="K35" s="29"/>
      <c r="L35" s="30"/>
      <c r="M35" s="22"/>
    </row>
    <row r="36" s="1" customFormat="1" ht="16" customHeight="1" spans="1:14">
      <c r="A36" s="23"/>
      <c r="B36" s="24"/>
      <c r="C36" s="23"/>
      <c r="D36" s="25"/>
      <c r="E36" s="26" t="s">
        <v>42</v>
      </c>
      <c r="F36" s="27">
        <v>1246</v>
      </c>
      <c r="G36" s="27">
        <f t="shared" si="3"/>
        <v>54</v>
      </c>
      <c r="H36" s="27">
        <v>1300</v>
      </c>
      <c r="I36" s="28"/>
      <c r="J36" s="29"/>
      <c r="K36" s="29"/>
      <c r="L36" s="30"/>
      <c r="M36" s="22"/>
    </row>
    <row r="37" s="1" customFormat="1" ht="16" customHeight="1" spans="1:14">
      <c r="A37" s="23" t="s">
        <v>51</v>
      </c>
      <c r="B37" s="24"/>
      <c r="C37" s="23" t="s">
        <v>52</v>
      </c>
      <c r="D37" s="25"/>
      <c r="E37" s="26" t="s">
        <v>33</v>
      </c>
      <c r="F37" s="27">
        <v>1235</v>
      </c>
      <c r="G37" s="27">
        <f t="shared" si="3"/>
        <v>65</v>
      </c>
      <c r="H37" s="27">
        <v>1300</v>
      </c>
      <c r="I37" s="28"/>
      <c r="J37" s="29"/>
      <c r="K37" s="29"/>
      <c r="L37" s="30"/>
      <c r="M37" s="22"/>
    </row>
    <row r="38" s="1" customFormat="1" ht="16" customHeight="1" spans="1:14">
      <c r="A38" s="23"/>
      <c r="B38" s="24"/>
      <c r="C38" s="23"/>
      <c r="D38" s="25"/>
      <c r="E38" s="26" t="s">
        <v>36</v>
      </c>
      <c r="F38" s="27">
        <v>5909</v>
      </c>
      <c r="G38" s="27">
        <f t="shared" si="3"/>
        <v>291</v>
      </c>
      <c r="H38" s="27">
        <v>6200</v>
      </c>
      <c r="I38" s="28"/>
      <c r="J38" s="29"/>
      <c r="K38" s="29"/>
      <c r="L38" s="30"/>
      <c r="M38" s="22"/>
    </row>
    <row r="39" s="1" customFormat="1" ht="16" customHeight="1" spans="1:14">
      <c r="A39" s="23"/>
      <c r="B39" s="24"/>
      <c r="C39" s="23"/>
      <c r="D39" s="25"/>
      <c r="E39" s="26" t="s">
        <v>37</v>
      </c>
      <c r="F39" s="27">
        <v>6422</v>
      </c>
      <c r="G39" s="27">
        <f t="shared" si="3"/>
        <v>328</v>
      </c>
      <c r="H39" s="27">
        <v>6750</v>
      </c>
      <c r="I39" s="28"/>
      <c r="J39" s="29"/>
      <c r="K39" s="29"/>
      <c r="L39" s="30"/>
      <c r="M39" s="22"/>
    </row>
    <row r="40" s="1" customFormat="1" ht="16" customHeight="1" spans="1:14">
      <c r="A40" s="23"/>
      <c r="B40" s="24"/>
      <c r="C40" s="23"/>
      <c r="D40" s="25"/>
      <c r="E40" s="26" t="s">
        <v>38</v>
      </c>
      <c r="F40" s="27">
        <v>3800</v>
      </c>
      <c r="G40" s="27">
        <f t="shared" si="3"/>
        <v>200</v>
      </c>
      <c r="H40" s="27">
        <v>4000</v>
      </c>
      <c r="I40" s="28"/>
      <c r="J40" s="29"/>
      <c r="K40" s="29"/>
      <c r="L40" s="30"/>
      <c r="M40" s="22"/>
    </row>
    <row r="41" s="1" customFormat="1" ht="16" customHeight="1" spans="1:14">
      <c r="A41" s="23"/>
      <c r="B41" s="24"/>
      <c r="C41" s="23"/>
      <c r="D41" s="25"/>
      <c r="E41" s="26" t="s">
        <v>39</v>
      </c>
      <c r="F41" s="27">
        <v>1634</v>
      </c>
      <c r="G41" s="27">
        <f t="shared" si="3"/>
        <v>116</v>
      </c>
      <c r="H41" s="27">
        <v>1750</v>
      </c>
      <c r="I41" s="28"/>
      <c r="J41" s="29"/>
      <c r="K41" s="29"/>
      <c r="L41" s="30"/>
      <c r="M41" s="22"/>
    </row>
    <row r="42" s="1" customFormat="1" ht="16" customHeight="1" spans="1:14">
      <c r="A42" s="23" t="s">
        <v>53</v>
      </c>
      <c r="B42" s="24"/>
      <c r="C42" s="23" t="s">
        <v>54</v>
      </c>
      <c r="D42" s="25"/>
      <c r="E42" s="26" t="s">
        <v>33</v>
      </c>
      <c r="F42" s="27">
        <v>2310</v>
      </c>
      <c r="G42" s="27">
        <f t="shared" ref="G42:G47" si="4">H42-F42</f>
        <v>140</v>
      </c>
      <c r="H42" s="27">
        <v>2450</v>
      </c>
      <c r="I42" s="28"/>
      <c r="J42" s="29"/>
      <c r="K42" s="29"/>
      <c r="L42" s="30"/>
      <c r="M42" s="22"/>
    </row>
    <row r="43" s="1" customFormat="1" ht="16" customHeight="1" spans="1:14">
      <c r="A43" s="23"/>
      <c r="B43" s="24"/>
      <c r="C43" s="23"/>
      <c r="D43" s="25"/>
      <c r="E43" s="26" t="s">
        <v>36</v>
      </c>
      <c r="F43" s="27">
        <v>7035</v>
      </c>
      <c r="G43" s="27">
        <f t="shared" si="4"/>
        <v>365</v>
      </c>
      <c r="H43" s="27">
        <v>7400</v>
      </c>
      <c r="I43" s="28"/>
      <c r="J43" s="29"/>
      <c r="K43" s="29"/>
      <c r="L43" s="30"/>
      <c r="M43" s="22"/>
    </row>
    <row r="44" s="1" customFormat="1" ht="16" customHeight="1" spans="1:14">
      <c r="A44" s="23"/>
      <c r="B44" s="24"/>
      <c r="C44" s="23"/>
      <c r="D44" s="25"/>
      <c r="E44" s="26" t="s">
        <v>37</v>
      </c>
      <c r="F44" s="27">
        <v>11025</v>
      </c>
      <c r="G44" s="27">
        <f t="shared" si="4"/>
        <v>575</v>
      </c>
      <c r="H44" s="27">
        <v>11600</v>
      </c>
      <c r="I44" s="28"/>
      <c r="J44" s="29"/>
      <c r="K44" s="29"/>
      <c r="L44" s="30"/>
      <c r="M44" s="22"/>
    </row>
    <row r="45" s="1" customFormat="1" ht="16" customHeight="1" spans="1:14">
      <c r="A45" s="23"/>
      <c r="B45" s="24"/>
      <c r="C45" s="23"/>
      <c r="D45" s="25"/>
      <c r="E45" s="26" t="s">
        <v>38</v>
      </c>
      <c r="F45" s="27">
        <v>8260</v>
      </c>
      <c r="G45" s="27">
        <f t="shared" si="4"/>
        <v>440</v>
      </c>
      <c r="H45" s="27">
        <v>8700</v>
      </c>
      <c r="I45" s="28"/>
      <c r="J45" s="29"/>
      <c r="K45" s="29"/>
      <c r="L45" s="30"/>
      <c r="M45" s="22"/>
    </row>
    <row r="46" s="1" customFormat="1" ht="16" customHeight="1" spans="1:14">
      <c r="A46" s="23"/>
      <c r="B46" s="24"/>
      <c r="C46" s="23"/>
      <c r="D46" s="25"/>
      <c r="E46" s="26" t="s">
        <v>39</v>
      </c>
      <c r="F46" s="27">
        <v>4865</v>
      </c>
      <c r="G46" s="27">
        <f t="shared" si="4"/>
        <v>235</v>
      </c>
      <c r="H46" s="27">
        <v>5100</v>
      </c>
      <c r="I46" s="28"/>
      <c r="J46" s="29"/>
      <c r="K46" s="29"/>
      <c r="L46" s="30"/>
      <c r="M46" s="22"/>
    </row>
    <row r="47" s="1" customFormat="1" ht="16" customHeight="1" spans="1:14">
      <c r="A47" s="23"/>
      <c r="B47" s="24"/>
      <c r="C47" s="23"/>
      <c r="D47" s="25"/>
      <c r="E47" s="26" t="s">
        <v>42</v>
      </c>
      <c r="F47" s="27">
        <v>1505</v>
      </c>
      <c r="G47" s="27">
        <f t="shared" si="4"/>
        <v>95</v>
      </c>
      <c r="H47" s="27">
        <v>1600</v>
      </c>
      <c r="I47" s="28"/>
      <c r="J47" s="29"/>
      <c r="K47" s="29"/>
      <c r="L47" s="30"/>
      <c r="M47" s="22"/>
    </row>
    <row r="48" s="1" customFormat="1" ht="15" customHeight="1" spans="1:14">
      <c r="A48" s="31"/>
      <c r="B48" s="30"/>
      <c r="C48" s="23"/>
      <c r="D48" s="31"/>
      <c r="E48" s="32"/>
      <c r="F48" s="33"/>
      <c r="G48" s="34"/>
      <c r="H48" s="33"/>
      <c r="I48" s="35"/>
      <c r="J48" s="29"/>
      <c r="K48" s="29"/>
      <c r="L48" s="30"/>
      <c r="M48" s="19"/>
      <c r="N48" s="36"/>
    </row>
    <row r="49" s="1" customFormat="1" ht="15" customHeight="1" spans="1:12">
      <c r="A49" s="37"/>
      <c r="B49" s="37"/>
      <c r="C49" s="37"/>
      <c r="D49" s="37"/>
      <c r="E49" s="37"/>
      <c r="F49" s="38">
        <f>SUM(F8:F48)</f>
        <v>120500</v>
      </c>
      <c r="G49" s="38">
        <f>SUM(G8:G48)</f>
        <v>6450</v>
      </c>
      <c r="H49" s="39">
        <f>SUM(H8:H48)</f>
        <v>126950</v>
      </c>
      <c r="I49" s="17"/>
      <c r="J49" s="40"/>
      <c r="K49" s="40"/>
      <c r="L49" s="37"/>
    </row>
    <row r="50" spans="1:12">
      <c r="H50" s="41"/>
    </row>
    <row r="52" spans="1:12">
      <c r="G52"/>
    </row>
  </sheetData>
  <mergeCells count="28">
    <mergeCell ref="A1:L1"/>
    <mergeCell ref="A2:L2"/>
    <mergeCell ref="E3:F3"/>
    <mergeCell ref="A8:A12"/>
    <mergeCell ref="A13:A18"/>
    <mergeCell ref="A19:A24"/>
    <mergeCell ref="A25:A30"/>
    <mergeCell ref="A31:A36"/>
    <mergeCell ref="A37:A41"/>
    <mergeCell ref="A42:A47"/>
    <mergeCell ref="B8:B47"/>
    <mergeCell ref="C8:C12"/>
    <mergeCell ref="C13:C18"/>
    <mergeCell ref="C19:C24"/>
    <mergeCell ref="C25:C30"/>
    <mergeCell ref="C31:C36"/>
    <mergeCell ref="C37:C41"/>
    <mergeCell ref="C42:C47"/>
    <mergeCell ref="D8:D47"/>
    <mergeCell ref="I8:I30"/>
    <mergeCell ref="I31:I47"/>
    <mergeCell ref="J8:J30"/>
    <mergeCell ref="J31:J47"/>
    <mergeCell ref="K8:K30"/>
    <mergeCell ref="K31:K47"/>
    <mergeCell ref="L8:L30"/>
    <mergeCell ref="L31:L47"/>
    <mergeCell ref="M6:M7"/>
  </mergeCells>
  <pageMargins left="0.0784722222222222" right="0.0388888888888889" top="0.156944444444444" bottom="0.0388888888888889" header="0.3" footer="0.3"/>
  <pageSetup paperSize="9" scale="66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QNSLEFT089~096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2026-01-13T03:28:03Z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4A42F03ABA534BFC87DD127596B95B04_13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