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<sst xmlns="http://schemas.openxmlformats.org/spreadsheetml/2006/main" count="35" uniqueCount="35">
  <si>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</si>
  <si>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</si>
  <si>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SF1566678962874</t>
  </si>
  <si>
    <t>戎青新厂房 ：仙居县安洲街道泰和北路699号5幢 仙居县戎青工艺品厂
王亚萍13968485521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</si>
  <si>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</si>
  <si>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</si>
  <si>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</si>
  <si>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</si>
  <si>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</si>
  <si>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</si>
  <si>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</si>
  <si>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</si>
  <si>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</si>
  <si>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</si>
  <si>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</si>
  <si>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</si>
  <si>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</si>
  <si>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</si>
  <si>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</si>
  <si>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</si>
  <si>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</si>
  <si>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</si>
  <si>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</si>
  <si>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</si>
  <si>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</si>
  <si>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</si>
  <si>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RLDYCZH0110</t>
  </si>
  <si>
    <t>ZHRFCL25002
rfid care label</t>
  </si>
  <si>
    <t>6198/073/515/99</t>
  </si>
  <si>
    <t>1/1</t>
  </si>
  <si>
    <t>28*20*10</t>
  </si>
  <si>
    <t>6198/073/664/99</t>
  </si>
  <si>
    <t>6197/073/983/99</t>
  </si>
  <si>
    <t>6197/073/442/99</t>
  </si>
  <si>
    <r>
      <t>客人合同号</t>
    </r>
    <r>
      <rPr>
        <sz val="18"/>
        <color rgb="FFDD4032"/>
        <rFont val="Arial"/>
        <charset val="134"/>
      </rPr>
      <t>25DH11040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</si>
</sst>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8"/>
      <color rgb="FFDD403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C17" sqref="C1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260</v>
      </c>
      <c r="G8" s="36">
        <f>H8-F8</f>
        <v>0</v>
      </c>
      <c r="H8" s="35">
        <v>260</v>
      </c>
      <c r="I8" s="37" t="s">
        <v>29</v>
      </c>
      <c r="J8" s="38">
        <v>0.35</v>
      </c>
      <c r="K8" s="38">
        <v>0.45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260</v>
      </c>
      <c r="G9" s="36">
        <f>H9-F9</f>
        <v>0</v>
      </c>
      <c r="H9" s="35">
        <v>260</v>
      </c>
      <c r="I9" s="41"/>
      <c r="J9" s="41"/>
      <c r="K9" s="41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260</v>
      </c>
      <c r="G10" s="36">
        <f>H10-F10</f>
        <v>0</v>
      </c>
      <c r="H10" s="35">
        <v>260</v>
      </c>
      <c r="I10" s="41"/>
      <c r="J10" s="41"/>
      <c r="K10" s="41"/>
      <c r="L10" s="41"/>
    </row>
    <row r="11" s="2" customFormat="1" ht="33" customHeight="1" spans="1:12">
      <c r="A11" s="42"/>
      <c r="B11" s="43"/>
      <c r="C11" s="34" t="s">
        <v>33</v>
      </c>
      <c r="D11" s="34"/>
      <c r="E11" s="34"/>
      <c r="F11" s="35">
        <v>260</v>
      </c>
      <c r="G11" s="36">
        <f>H11-F11</f>
        <v>0</v>
      </c>
      <c r="H11" s="35">
        <v>260</v>
      </c>
      <c r="I11" s="44"/>
      <c r="J11" s="44"/>
      <c r="K11" s="44"/>
      <c r="L11" s="44"/>
    </row>
    <row r="12" s="2" customFormat="1" ht="33" customHeight="1" spans="1:12">
      <c r="A12" s="45"/>
      <c r="B12" s="46" t="s">
        <v>34</v>
      </c>
      <c r="C12" s="47"/>
      <c r="D12" s="47"/>
      <c r="E12" s="47"/>
      <c r="F12" s="47">
        <f>SUM(F8:F11)</f>
        <v>1040</v>
      </c>
      <c r="G12" s="36">
        <f>SUM(G8:G11)</f>
        <v>0</v>
      </c>
      <c r="H12" s="47">
        <f>SUM(H8:H11)</f>
        <v>1040</v>
      </c>
      <c r="I12" s="48"/>
      <c r="J12" s="35"/>
      <c r="K12" s="49"/>
      <c r="L12" s="50"/>
    </row>
    <row r="13" s="2" customFormat="1" spans="1:12">
      <c r="A13" s="51"/>
      <c r="G13" s="52"/>
      <c r="I13" s="53"/>
      <c r="J13" s="51"/>
      <c r="K13" s="51"/>
      <c r="L13" s="51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1">
    <mergeCell ref="A1:L1"/>
    <mergeCell ref="A2:L2"/>
    <mergeCell ref="E3:F3"/>
    <mergeCell ref="D4:G4"/>
    <mergeCell ref="B5:K5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