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sheet!$A$7:$L$26</definedName>
    <definedName name="Ext">[1]LUT!$G$2</definedName>
    <definedName name="Gender">[1]LUT!$I$1:$BI$1</definedName>
    <definedName name="_xlnm.Print_Area" localSheetId="0">sheet!$A$1:$L$26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<sst xmlns="http://schemas.openxmlformats.org/spreadsheetml/2006/main" count="53" uniqueCount="40">
  <si>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</si>
  <si>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</si>
  <si>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SF1566678962892</t>
  </si>
  <si>
    <t>昆山市张浦镇紫荆路103号三号厂房，18260464549，刘慧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</si>
  <si>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</si>
  <si>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</si>
  <si>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</si>
  <si>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</si>
  <si>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</si>
  <si>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</si>
  <si>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</si>
  <si>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</si>
  <si>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</si>
  <si>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</si>
  <si>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</si>
  <si>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</si>
  <si>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</si>
  <si>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</si>
  <si>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</si>
  <si>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</si>
  <si>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</si>
  <si>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</si>
  <si>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</si>
  <si>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</si>
  <si>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</si>
  <si>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</si>
  <si>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JDPB0177</t>
  </si>
  <si>
    <t>CLPCALL004
rfid care label</t>
  </si>
  <si>
    <t>3000/502/500+620+400加单</t>
  </si>
  <si>
    <t>XS</t>
  </si>
  <si>
    <t>3/1</t>
  </si>
  <si>
    <t>31*28*28</t>
  </si>
  <si>
    <t>S</t>
  </si>
  <si>
    <t>M</t>
  </si>
  <si>
    <t>L</t>
  </si>
  <si>
    <t>XL</t>
  </si>
  <si>
    <t>XXL</t>
  </si>
  <si>
    <t>3/2</t>
  </si>
  <si>
    <t>3/3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</si>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</sst>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view="pageBreakPreview" zoomScale="87" zoomScaleNormal="100" workbookViewId="0">
      <selection activeCell="B26" sqref="B2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>
        <v>400</v>
      </c>
      <c r="E8" s="36" t="s">
        <v>29</v>
      </c>
      <c r="F8" s="37">
        <v>494</v>
      </c>
      <c r="G8" s="38">
        <f>H8-F8</f>
        <v>0</v>
      </c>
      <c r="H8" s="37">
        <v>494</v>
      </c>
      <c r="I8" s="34" t="s">
        <v>30</v>
      </c>
      <c r="J8" s="35">
        <v>10.65</v>
      </c>
      <c r="K8" s="35">
        <v>11.2</v>
      </c>
      <c r="L8" s="34" t="s">
        <v>31</v>
      </c>
    </row>
    <row r="9" s="2" customFormat="1" ht="33" customHeight="1" spans="1:12">
      <c r="A9" s="39"/>
      <c r="B9" s="40"/>
      <c r="C9" s="41"/>
      <c r="D9" s="41"/>
      <c r="E9" s="36" t="s">
        <v>32</v>
      </c>
      <c r="F9" s="37">
        <v>3567</v>
      </c>
      <c r="G9" s="38">
        <f t="shared" ref="G9:G25" si="0">H9-F9</f>
        <v>0</v>
      </c>
      <c r="H9" s="37">
        <v>3567</v>
      </c>
      <c r="I9" s="41"/>
      <c r="J9" s="41"/>
      <c r="K9" s="41"/>
      <c r="L9" s="41"/>
    </row>
    <row r="10" s="2" customFormat="1" ht="33" customHeight="1" spans="1:12">
      <c r="A10" s="39"/>
      <c r="B10" s="40"/>
      <c r="C10" s="41"/>
      <c r="D10" s="41"/>
      <c r="E10" s="36" t="s">
        <v>33</v>
      </c>
      <c r="F10" s="37">
        <v>8184</v>
      </c>
      <c r="G10" s="38">
        <f t="shared" si="0"/>
        <v>0</v>
      </c>
      <c r="H10" s="37">
        <v>8184</v>
      </c>
      <c r="I10" s="41"/>
      <c r="J10" s="41"/>
      <c r="K10" s="41"/>
      <c r="L10" s="41"/>
    </row>
    <row r="11" s="2" customFormat="1" ht="33" customHeight="1" spans="1:12">
      <c r="A11" s="39"/>
      <c r="B11" s="40"/>
      <c r="C11" s="41"/>
      <c r="D11" s="41"/>
      <c r="E11" s="36" t="s">
        <v>34</v>
      </c>
      <c r="F11" s="37">
        <v>6000</v>
      </c>
      <c r="G11" s="38">
        <f t="shared" si="0"/>
        <v>0</v>
      </c>
      <c r="H11" s="37">
        <v>6000</v>
      </c>
      <c r="I11" s="41"/>
      <c r="J11" s="41"/>
      <c r="K11" s="41"/>
      <c r="L11" s="41"/>
    </row>
    <row r="12" s="2" customFormat="1" ht="33" customHeight="1" spans="1:12">
      <c r="A12" s="39"/>
      <c r="B12" s="40"/>
      <c r="C12" s="41"/>
      <c r="D12" s="41"/>
      <c r="E12" s="36" t="s">
        <v>35</v>
      </c>
      <c r="F12" s="37">
        <v>2104</v>
      </c>
      <c r="G12" s="38">
        <f t="shared" si="0"/>
        <v>0</v>
      </c>
      <c r="H12" s="37">
        <v>2104</v>
      </c>
      <c r="I12" s="41"/>
      <c r="J12" s="41"/>
      <c r="K12" s="41"/>
      <c r="L12" s="41"/>
    </row>
    <row r="13" s="2" customFormat="1" ht="33" customHeight="1" spans="1:12">
      <c r="A13" s="39"/>
      <c r="B13" s="40"/>
      <c r="C13" s="41"/>
      <c r="D13" s="42"/>
      <c r="E13" s="36" t="s">
        <v>36</v>
      </c>
      <c r="F13" s="37">
        <v>268</v>
      </c>
      <c r="G13" s="38">
        <f t="shared" si="0"/>
        <v>0</v>
      </c>
      <c r="H13" s="37">
        <v>268</v>
      </c>
      <c r="I13" s="42"/>
      <c r="J13" s="42"/>
      <c r="K13" s="42"/>
      <c r="L13" s="42"/>
    </row>
    <row r="14" s="2" customFormat="1" ht="33" customHeight="1" spans="1:12">
      <c r="A14" s="39"/>
      <c r="B14" s="40"/>
      <c r="C14" s="41"/>
      <c r="D14" s="35">
        <v>500</v>
      </c>
      <c r="E14" s="36" t="s">
        <v>29</v>
      </c>
      <c r="F14" s="37">
        <v>406</v>
      </c>
      <c r="G14" s="38">
        <f t="shared" si="0"/>
        <v>0</v>
      </c>
      <c r="H14" s="37">
        <v>406</v>
      </c>
      <c r="I14" s="34" t="s">
        <v>37</v>
      </c>
      <c r="J14" s="35">
        <v>9.6</v>
      </c>
      <c r="K14" s="35">
        <v>10.15</v>
      </c>
      <c r="L14" s="34" t="s">
        <v>31</v>
      </c>
    </row>
    <row r="15" s="2" customFormat="1" ht="33" customHeight="1" spans="1:12">
      <c r="A15" s="39"/>
      <c r="B15" s="40"/>
      <c r="C15" s="41"/>
      <c r="D15" s="41"/>
      <c r="E15" s="36" t="s">
        <v>32</v>
      </c>
      <c r="F15" s="37">
        <v>2930</v>
      </c>
      <c r="G15" s="38">
        <f t="shared" si="0"/>
        <v>0</v>
      </c>
      <c r="H15" s="37">
        <v>2930</v>
      </c>
      <c r="I15" s="41"/>
      <c r="J15" s="41"/>
      <c r="K15" s="41"/>
      <c r="L15" s="41"/>
    </row>
    <row r="16" s="2" customFormat="1" ht="33" customHeight="1" spans="1:12">
      <c r="A16" s="39"/>
      <c r="B16" s="40"/>
      <c r="C16" s="41"/>
      <c r="D16" s="41"/>
      <c r="E16" s="36" t="s">
        <v>33</v>
      </c>
      <c r="F16" s="37">
        <v>7365</v>
      </c>
      <c r="G16" s="38">
        <f t="shared" si="0"/>
        <v>0</v>
      </c>
      <c r="H16" s="37">
        <v>7365</v>
      </c>
      <c r="I16" s="41"/>
      <c r="J16" s="41"/>
      <c r="K16" s="41"/>
      <c r="L16" s="41"/>
    </row>
    <row r="17" s="2" customFormat="1" ht="33" customHeight="1" spans="1:12">
      <c r="A17" s="39"/>
      <c r="B17" s="40"/>
      <c r="C17" s="41"/>
      <c r="D17" s="41"/>
      <c r="E17" s="36" t="s">
        <v>34</v>
      </c>
      <c r="F17" s="37">
        <v>5308</v>
      </c>
      <c r="G17" s="38">
        <f t="shared" si="0"/>
        <v>0</v>
      </c>
      <c r="H17" s="37">
        <v>5308</v>
      </c>
      <c r="I17" s="41"/>
      <c r="J17" s="41"/>
      <c r="K17" s="41"/>
      <c r="L17" s="41"/>
    </row>
    <row r="18" s="2" customFormat="1" ht="33" customHeight="1" spans="1:12">
      <c r="A18" s="39"/>
      <c r="B18" s="40"/>
      <c r="C18" s="41"/>
      <c r="D18" s="41"/>
      <c r="E18" s="36" t="s">
        <v>35</v>
      </c>
      <c r="F18" s="37">
        <v>2269</v>
      </c>
      <c r="G18" s="38">
        <f t="shared" si="0"/>
        <v>0</v>
      </c>
      <c r="H18" s="37">
        <v>2269</v>
      </c>
      <c r="I18" s="41"/>
      <c r="J18" s="41"/>
      <c r="K18" s="41"/>
      <c r="L18" s="41"/>
    </row>
    <row r="19" s="2" customFormat="1" ht="33" customHeight="1" spans="1:12">
      <c r="A19" s="39"/>
      <c r="B19" s="40"/>
      <c r="C19" s="41"/>
      <c r="D19" s="42"/>
      <c r="E19" s="36" t="s">
        <v>36</v>
      </c>
      <c r="F19" s="37">
        <v>280</v>
      </c>
      <c r="G19" s="38">
        <f t="shared" si="0"/>
        <v>0</v>
      </c>
      <c r="H19" s="37">
        <v>280</v>
      </c>
      <c r="I19" s="42"/>
      <c r="J19" s="42"/>
      <c r="K19" s="42"/>
      <c r="L19" s="42"/>
    </row>
    <row r="20" s="2" customFormat="1" ht="33" customHeight="1" spans="1:12">
      <c r="A20" s="39"/>
      <c r="B20" s="40"/>
      <c r="C20" s="41"/>
      <c r="D20" s="35">
        <v>620</v>
      </c>
      <c r="E20" s="36" t="s">
        <v>29</v>
      </c>
      <c r="F20" s="37">
        <v>254</v>
      </c>
      <c r="G20" s="38">
        <f t="shared" si="0"/>
        <v>0</v>
      </c>
      <c r="H20" s="37">
        <v>254</v>
      </c>
      <c r="I20" s="34" t="s">
        <v>38</v>
      </c>
      <c r="J20" s="35">
        <v>7</v>
      </c>
      <c r="K20" s="35">
        <v>7.35</v>
      </c>
      <c r="L20" s="34" t="s">
        <v>39</v>
      </c>
    </row>
    <row r="21" s="2" customFormat="1" ht="33" customHeight="1" spans="1:12">
      <c r="A21" s="39"/>
      <c r="B21" s="40"/>
      <c r="C21" s="41"/>
      <c r="D21" s="41"/>
      <c r="E21" s="36" t="s">
        <v>32</v>
      </c>
      <c r="F21" s="37">
        <v>2397</v>
      </c>
      <c r="G21" s="38">
        <f t="shared" si="0"/>
        <v>0</v>
      </c>
      <c r="H21" s="37">
        <v>2397</v>
      </c>
      <c r="I21" s="41"/>
      <c r="J21" s="41"/>
      <c r="K21" s="41"/>
      <c r="L21" s="41"/>
    </row>
    <row r="22" s="2" customFormat="1" ht="33" customHeight="1" spans="1:12">
      <c r="A22" s="39"/>
      <c r="B22" s="40"/>
      <c r="C22" s="41"/>
      <c r="D22" s="41"/>
      <c r="E22" s="36" t="s">
        <v>33</v>
      </c>
      <c r="F22" s="37">
        <v>5414</v>
      </c>
      <c r="G22" s="38">
        <f t="shared" si="0"/>
        <v>0</v>
      </c>
      <c r="H22" s="37">
        <v>5414</v>
      </c>
      <c r="I22" s="41"/>
      <c r="J22" s="41"/>
      <c r="K22" s="41"/>
      <c r="L22" s="41"/>
    </row>
    <row r="23" s="2" customFormat="1" ht="33" customHeight="1" spans="1:12">
      <c r="A23" s="39"/>
      <c r="B23" s="40"/>
      <c r="C23" s="41"/>
      <c r="D23" s="41"/>
      <c r="E23" s="36" t="s">
        <v>34</v>
      </c>
      <c r="F23" s="37">
        <v>3770</v>
      </c>
      <c r="G23" s="38">
        <f t="shared" si="0"/>
        <v>0</v>
      </c>
      <c r="H23" s="37">
        <v>3770</v>
      </c>
      <c r="I23" s="41"/>
      <c r="J23" s="41"/>
      <c r="K23" s="41"/>
      <c r="L23" s="41"/>
    </row>
    <row r="24" s="2" customFormat="1" ht="33" customHeight="1" spans="1:12">
      <c r="A24" s="39"/>
      <c r="B24" s="40"/>
      <c r="C24" s="41"/>
      <c r="D24" s="41"/>
      <c r="E24" s="36" t="s">
        <v>35</v>
      </c>
      <c r="F24" s="37">
        <v>1451</v>
      </c>
      <c r="G24" s="38">
        <f t="shared" si="0"/>
        <v>0</v>
      </c>
      <c r="H24" s="37">
        <v>1451</v>
      </c>
      <c r="I24" s="41"/>
      <c r="J24" s="41"/>
      <c r="K24" s="41"/>
      <c r="L24" s="41"/>
    </row>
    <row r="25" s="2" customFormat="1" ht="33" customHeight="1" spans="1:12">
      <c r="A25" s="43"/>
      <c r="B25" s="44"/>
      <c r="C25" s="42"/>
      <c r="D25" s="42"/>
      <c r="E25" s="36" t="s">
        <v>36</v>
      </c>
      <c r="F25" s="37">
        <v>121</v>
      </c>
      <c r="G25" s="38">
        <f t="shared" si="0"/>
        <v>0</v>
      </c>
      <c r="H25" s="37">
        <v>121</v>
      </c>
      <c r="I25" s="42"/>
      <c r="J25" s="42"/>
      <c r="K25" s="42"/>
      <c r="L25" s="42"/>
    </row>
    <row r="26" s="2" customFormat="1" ht="33" customHeight="1" spans="1:12">
      <c r="A26" s="45"/>
      <c r="B26" s="46"/>
      <c r="C26" s="47"/>
      <c r="D26" s="47"/>
      <c r="E26" s="47"/>
      <c r="F26" s="47">
        <f>SUM(F8:F25)</f>
        <v>52582</v>
      </c>
      <c r="G26" s="38">
        <f>SUM(G8:G25)</f>
        <v>0</v>
      </c>
      <c r="H26" s="47">
        <f>SUM(H8:H25)</f>
        <v>52582</v>
      </c>
      <c r="I26" s="48"/>
      <c r="J26" s="37"/>
      <c r="K26" s="49"/>
      <c r="L26" s="50"/>
    </row>
    <row r="27" s="2" customFormat="1" spans="1:12">
      <c r="A27" s="51"/>
      <c r="G27" s="52"/>
      <c r="I27" s="53"/>
      <c r="J27" s="51"/>
      <c r="K27" s="51"/>
      <c r="L27" s="51"/>
    </row>
  </sheetData>
  <autoFilter xmlns:etc="http://www.wps.cn/officeDocument/2017/etCustomData" ref="A7:L26" etc:filterBottomFollowUsedRange="0">
    <sortState ref="A7:L26">
      <sortCondition ref="I7"/>
    </sortState>
    <extLst/>
  </autoFilter>
  <mergeCells count="23">
    <mergeCell ref="A1:L1"/>
    <mergeCell ref="A2:L2"/>
    <mergeCell ref="E3:F3"/>
    <mergeCell ref="D4:G4"/>
    <mergeCell ref="B5:K5"/>
    <mergeCell ref="A8:A25"/>
    <mergeCell ref="B8:B25"/>
    <mergeCell ref="C8:C25"/>
    <mergeCell ref="D8:D13"/>
    <mergeCell ref="D14:D19"/>
    <mergeCell ref="D20:D25"/>
    <mergeCell ref="I8:I13"/>
    <mergeCell ref="I14:I19"/>
    <mergeCell ref="I20:I25"/>
    <mergeCell ref="J8:J13"/>
    <mergeCell ref="J14:J19"/>
    <mergeCell ref="J20:J25"/>
    <mergeCell ref="K8:K13"/>
    <mergeCell ref="K14:K19"/>
    <mergeCell ref="K20:K25"/>
    <mergeCell ref="L8:L13"/>
    <mergeCell ref="L14:L19"/>
    <mergeCell ref="L20:L25"/>
  </mergeCells>
  <printOptions gridLines="1"/>
  <pageMargins left="0" right="0" top="0" bottom="0" header="0.31496062992126" footer="0.31496062992126"/>
  <pageSetup paperSize="9" scale="52" orientation="portrait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2026-01-12T06:30:12Z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