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<sst xmlns="http://schemas.openxmlformats.org/spreadsheetml/2006/main" count="31" uniqueCount="30">
  <si>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</si>
  <si>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</si>
  <si>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中通73590895562407</t>
    </r>
  </si>
  <si>
    <t>刘丹 18012344027 江苏省扬州市江都区宜陵工业园德诺鸿服饰有限公司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</si>
  <si>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</si>
  <si>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</si>
  <si>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</si>
  <si>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</si>
  <si>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</si>
  <si>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</si>
  <si>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</si>
  <si>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</si>
  <si>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</si>
  <si>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</si>
  <si>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</si>
  <si>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</si>
  <si>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</si>
  <si>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</si>
  <si>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</si>
  <si>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</si>
  <si>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</si>
  <si>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</si>
  <si>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</si>
  <si>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</si>
  <si>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</si>
  <si>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NIB3I31047CV3</t>
  </si>
  <si>
    <t xml:space="preserve">S25122430 </t>
  </si>
  <si>
    <t>I310002</t>
  </si>
  <si>
    <t>HTLIFETOUCH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</si>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</sst>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3" sqref="F13"/>
    </sheetView>
  </sheetViews>
  <sheetFormatPr defaultColWidth="9" defaultRowHeight="13.5"/>
  <cols>
    <col min="1" max="1" width="16.75" customWidth="1"/>
    <col min="2" max="2" width="20.25" customWidth="1"/>
    <col min="3" max="3" width="16.875" customWidth="1"/>
    <col min="4" max="4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>
        <v>402907</v>
      </c>
      <c r="B8" s="29" t="s">
        <v>25</v>
      </c>
      <c r="C8" s="30" t="s">
        <v>26</v>
      </c>
      <c r="D8" s="31" t="s">
        <v>27</v>
      </c>
      <c r="E8" s="29">
        <f>200*12/3</f>
        <v>800</v>
      </c>
      <c r="F8" s="31"/>
      <c r="G8" s="31">
        <v>820</v>
      </c>
      <c r="H8" s="31">
        <v>1</v>
      </c>
      <c r="I8" s="31"/>
      <c r="J8" s="31">
        <v>4.1</v>
      </c>
      <c r="K8" s="31"/>
    </row>
    <row r="9" spans="1:11">
      <c r="A9" s="28"/>
      <c r="B9" s="29" t="s">
        <v>28</v>
      </c>
      <c r="C9" s="30"/>
      <c r="D9" s="31"/>
      <c r="E9" s="29">
        <f>E8</f>
        <v>800</v>
      </c>
      <c r="F9" s="31"/>
      <c r="G9" s="31">
        <v>820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2">
        <f>SUM(E8:E9)</f>
        <v>1600</v>
      </c>
      <c r="F10" s="32"/>
      <c r="G10" s="32">
        <f>SUM(G8:G9)</f>
        <v>1640</v>
      </c>
      <c r="H10" s="32">
        <f>SUM(H8:H9)</f>
        <v>1</v>
      </c>
      <c r="I10" s="32"/>
      <c r="J10" s="32">
        <f>SUM(J8:J9)</f>
        <v>4.1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2026-01-12T07:30:54Z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56874A298BB044949359B38454789E9E_12</vt:lpwstr>
  </property>
  <property fmtid="{D5CDD505-2E9C-101B-9397-08002B2CF9AE}" pid="4" name="CalculationRule">
    <vt:i4>0</vt:i4>
  </property>
</Properties>
</file>