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DD70A3B-28DC-422D-B73D-37FF87334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<sst xmlns="http://schemas.openxmlformats.org/spreadsheetml/2006/main" count="66" uniqueCount="66">
  <si>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</si>
  <si>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</si>
  <si>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</si>
  <si>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</si>
  <si>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</si>
  <si>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</si>
  <si>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</si>
  <si>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</si>
  <si>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</si>
  <si>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</si>
  <si>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</si>
  <si>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</si>
  <si>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</si>
  <si>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</si>
  <si>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</si>
  <si>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</si>
  <si>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</si>
  <si>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</si>
  <si>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</si>
  <si>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</si>
  <si>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</si>
  <si>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</si>
  <si>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</si>
  <si>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</si>
  <si>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</si>
  <si>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</si>
  <si>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</si>
  <si>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</si>
  <si>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</si>
  <si>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</si>
  <si>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</si>
  <si>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</si>
  <si>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</si>
  <si>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</si>
  <si>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</si>
  <si>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</si>
  <si>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</si>
  <si>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</si>
  <si>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</si>
  <si>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</si>
  <si>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</si>
  <si>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</si>
  <si>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</si>
  <si>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</si>
  <si>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</si>
  <si>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</si>
  <si>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</si>
  <si>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</si>
  <si>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</si>
  <si>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</si>
  <si>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r>
      <rPr>
        <sz val="10.5"/>
        <color rgb="FF000000"/>
        <rFont val="微软雅黑"/>
        <family val="2"/>
        <charset val="134"/>
      </rPr>
      <t>宏梅：徐全妹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江苏省无锡市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江阴市祝塘镇新庄路</t>
    </r>
    <r>
      <rPr>
        <sz val="10.5"/>
        <color rgb="FF000000"/>
        <rFont val="Verdana"/>
        <family val="2"/>
        <charset val="134"/>
      </rPr>
      <t>77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 xml:space="preserve"> 13701520327</t>
    </r>
    <phoneticPr fontId="19" type="noConversion"/>
  </si>
  <si>
    <t>LTWOL24041 男上装主标 38*50mm</t>
  </si>
  <si>
    <t>LTWOL24041 男上装主标 38*50mm</t>
    <phoneticPr fontId="19" type="noConversion"/>
  </si>
  <si>
    <t>30x15x20</t>
    <phoneticPr fontId="19" type="noConversion"/>
  </si>
  <si>
    <t>2.5</t>
    <phoneticPr fontId="19" type="noConversion"/>
  </si>
  <si>
    <t>2.4</t>
    <phoneticPr fontId="19" type="noConversion"/>
  </si>
  <si>
    <t>QABRLEFT080</t>
  </si>
  <si>
    <t>QABRLEFT080</t>
    <phoneticPr fontId="19" type="noConversion"/>
  </si>
  <si>
    <t xml:space="preserve"> DALT 1100/521</t>
    <phoneticPr fontId="19" type="noConversion"/>
  </si>
  <si>
    <t>2026-1.15</t>
    <phoneticPr fontId="19" type="noConversion"/>
  </si>
  <si>
    <t>快递单号SF1562119220001</t>
    <phoneticPr fontId="19" type="noConversion"/>
  </si>
  <si>
    <t> DALT 1100/521</t>
  </si>
  <si>
    <t>6000pccs</t>
    <phoneticPr fontId="19" type="noConversion"/>
  </si>
  <si>
    <t>30x15x20</t>
    <phoneticPr fontId="18" type="noConversion"/>
  </si>
  <si>
    <t>2.5kg</t>
    <phoneticPr fontId="19" type="noConversion"/>
  </si>
  <si>
    <t>2.4kg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</si>
</sst>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53340</xdr:rowOff>
    </xdr:from>
    <xdr:to>
      <xdr:col>2</xdr:col>
      <xdr:colOff>471001</xdr:colOff>
      <xdr:row>15</xdr:row>
      <xdr:rowOff>165926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515CE3-3995-A635-3E2A-3B4DF241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53340"/>
          <a:ext cx="1606380" cy="2855786"/>
        </a:xfrm>
        <a:prstGeom prst="rect">
          <a:avLst/>
        </a:prstGeom>
      </xdr:spPr>
    </xdr:pic>
    <xdr:clientData/>
  </xdr:twoCellAnchor>
  <xdr:twoCellAnchor editAs="oneCell">
    <xdr:from>
      <xdr:col>2</xdr:col>
      <xdr:colOff>548641</xdr:colOff>
      <xdr:row>0</xdr:row>
      <xdr:rowOff>83820</xdr:rowOff>
    </xdr:from>
    <xdr:to>
      <xdr:col>5</xdr:col>
      <xdr:colOff>281940</xdr:colOff>
      <xdr:row>15</xdr:row>
      <xdr:rowOff>158326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AEF0DE3-4D36-18DA-9CE3-CEFA4D30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3081" y="83820"/>
          <a:ext cx="1584959" cy="281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P16" sqref="P16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59</v>
      </c>
      <c r="F3" s="47"/>
      <c r="G3" s="5"/>
      <c r="H3" s="6"/>
    </row>
    <row r="4" spans="1:12" ht="15.6" x14ac:dyDescent="0.25">
      <c r="A4" s="3"/>
      <c r="B4" s="3"/>
      <c r="C4" s="3"/>
      <c r="D4" s="66" t="s">
        <v>60</v>
      </c>
      <c r="E4" s="49"/>
      <c r="F4" s="49"/>
      <c r="G4" s="49"/>
      <c r="H4" s="6"/>
    </row>
    <row r="5" spans="1:12" ht="25.5" customHeight="1" x14ac:dyDescent="0.25">
      <c r="A5" s="48" t="s">
        <v>50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57</v>
      </c>
      <c r="B8" s="53" t="s">
        <v>52</v>
      </c>
      <c r="C8" s="50" t="s">
        <v>58</v>
      </c>
      <c r="D8" s="16"/>
      <c r="E8" s="11" t="s">
        <v>48</v>
      </c>
      <c r="F8" s="24">
        <v>282</v>
      </c>
      <c r="G8" s="25">
        <f t="shared" ref="G8" si="0">F8*0.05</f>
        <v>14.100000000000001</v>
      </c>
      <c r="H8" s="25">
        <f t="shared" ref="H8" si="1">SUM(F8:G8)</f>
        <v>296.10000000000002</v>
      </c>
      <c r="I8" s="37" t="s">
        <v>27</v>
      </c>
      <c r="J8" s="37" t="s">
        <v>55</v>
      </c>
      <c r="K8" s="37" t="s">
        <v>54</v>
      </c>
      <c r="L8" s="40" t="s">
        <v>53</v>
      </c>
    </row>
    <row r="9" spans="1:12" ht="14.4" customHeight="1" x14ac:dyDescent="0.25">
      <c r="A9" s="57"/>
      <c r="B9" s="54"/>
      <c r="C9" s="51"/>
      <c r="D9" s="31"/>
      <c r="E9" s="11" t="s">
        <v>44</v>
      </c>
      <c r="F9" s="24">
        <v>984</v>
      </c>
      <c r="G9" s="25">
        <f t="shared" ref="G9" si="2">F9*0.05</f>
        <v>49.2</v>
      </c>
      <c r="H9" s="25">
        <f t="shared" ref="H9" si="3">SUM(F9:G9)</f>
        <v>1033.2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45</v>
      </c>
      <c r="F10" s="24">
        <v>1746</v>
      </c>
      <c r="G10" s="25">
        <f t="shared" ref="G10:G13" si="4">F10*0.05</f>
        <v>87.300000000000011</v>
      </c>
      <c r="H10" s="25">
        <f t="shared" ref="H10:H13" si="5">SUM(F10:G10)</f>
        <v>1833.3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46</v>
      </c>
      <c r="F11" s="24">
        <v>1464</v>
      </c>
      <c r="G11" s="25">
        <f t="shared" si="4"/>
        <v>73.2</v>
      </c>
      <c r="H11" s="25">
        <f t="shared" si="5"/>
        <v>1537.2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47</v>
      </c>
      <c r="F12" s="24">
        <v>930</v>
      </c>
      <c r="G12" s="25">
        <f t="shared" ref="G12" si="6">F12*0.05</f>
        <v>46.5</v>
      </c>
      <c r="H12" s="25">
        <f t="shared" ref="H12" si="7">SUM(F12:G12)</f>
        <v>976.5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49</v>
      </c>
      <c r="F13" s="24">
        <v>594</v>
      </c>
      <c r="G13" s="25">
        <f t="shared" si="4"/>
        <v>29.700000000000003</v>
      </c>
      <c r="H13" s="25">
        <f t="shared" si="5"/>
        <v>623.70000000000005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6000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6" sqref="F6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56</v>
      </c>
      <c r="C3" s="63"/>
    </row>
    <row r="4" spans="1:4" ht="26.4" customHeight="1" thickBot="1" x14ac:dyDescent="0.3">
      <c r="A4" s="26" t="s">
        <v>31</v>
      </c>
      <c r="B4" s="36" t="s">
        <v>61</v>
      </c>
      <c r="C4" s="63"/>
    </row>
    <row r="5" spans="1:4" ht="26.4" customHeight="1" thickBot="1" x14ac:dyDescent="0.3">
      <c r="A5" s="26" t="s">
        <v>32</v>
      </c>
      <c r="B5" s="33" t="s">
        <v>51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62</v>
      </c>
      <c r="C7" s="64"/>
    </row>
    <row r="8" spans="1:4" ht="24.6" customHeight="1" thickBot="1" x14ac:dyDescent="0.3">
      <c r="A8" s="26" t="s">
        <v>38</v>
      </c>
      <c r="B8" s="35" t="s">
        <v>63</v>
      </c>
      <c r="C8" s="28" t="s">
        <v>39</v>
      </c>
    </row>
    <row r="9" spans="1:4" ht="24.6" customHeight="1" thickBot="1" x14ac:dyDescent="0.3">
      <c r="A9" s="29" t="s">
        <v>40</v>
      </c>
      <c r="B9" s="30" t="s">
        <v>64</v>
      </c>
      <c r="C9" s="65" t="s">
        <v>41</v>
      </c>
    </row>
    <row r="10" spans="1:4" ht="24.6" customHeight="1" thickBot="1" x14ac:dyDescent="0.3">
      <c r="A10" s="29" t="s">
        <v>42</v>
      </c>
      <c r="B10" s="26" t="s">
        <v>65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12" sqref="S12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2026-01-15T09:17:43Z</cp:lastPrinted>
  <dcterms:created xsi:type="dcterms:W3CDTF">2022-07-05T05:25:00Z</dcterms:created>
  <dcterms:modified xsi:type="dcterms:W3CDTF">2026-01-15T09:21:59Z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