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<sst xmlns="http://schemas.openxmlformats.org/spreadsheetml/2006/main" count="32" uniqueCount="32">
  <si>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</si>
  <si>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</si>
  <si>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SF1567748055847</t>
  </si>
  <si>
    <t>地址：凯立丝   小姜 15314943616 嘉兴市秀洲区新塍镇兴镇路685号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</si>
  <si>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</si>
  <si>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</si>
  <si>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</si>
  <si>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</si>
  <si>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</si>
  <si>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</si>
  <si>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</si>
  <si>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</si>
  <si>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</si>
  <si>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</si>
  <si>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</si>
  <si>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</si>
  <si>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</si>
  <si>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</si>
  <si>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</si>
  <si>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</si>
  <si>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</si>
  <si>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</si>
  <si>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</si>
  <si>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</si>
  <si>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</si>
  <si>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</si>
  <si>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ZRHL26002</t>
  </si>
  <si>
    <t>CLZCALL018 
rfid care label</t>
  </si>
  <si>
    <t>9598-441</t>
  </si>
  <si>
    <t>1/1</t>
  </si>
  <si>
    <t>31*25*17</t>
  </si>
  <si>
    <t>出货清单上PO号写：54562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</si>
</sst>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0" sqref="B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9450</v>
      </c>
      <c r="G8" s="37">
        <f t="shared" ref="G8:G10" si="0">H8-F8</f>
        <v>0</v>
      </c>
      <c r="H8" s="36">
        <v>9450</v>
      </c>
      <c r="I8" s="38" t="s">
        <v>29</v>
      </c>
      <c r="J8" s="39">
        <v>2.9</v>
      </c>
      <c r="K8" s="40">
        <v>3.2</v>
      </c>
      <c r="L8" s="38" t="s">
        <v>30</v>
      </c>
    </row>
    <row r="9" s="2" customFormat="1" ht="33" customHeight="1" spans="1:12">
      <c r="A9" s="41"/>
      <c r="B9" s="42"/>
      <c r="C9" s="43"/>
      <c r="D9" s="35"/>
      <c r="E9" s="35"/>
      <c r="F9" s="36">
        <v>10</v>
      </c>
      <c r="G9" s="37">
        <f t="shared" si="0"/>
        <v>0</v>
      </c>
      <c r="H9" s="36">
        <v>10</v>
      </c>
      <c r="I9" s="44"/>
      <c r="J9" s="45"/>
      <c r="K9" s="46"/>
      <c r="L9" s="44"/>
    </row>
    <row r="10" s="2" customFormat="1" ht="33" customHeight="1" spans="1:12">
      <c r="A10" s="47"/>
      <c r="B10" s="48" t="s">
        <v>31</v>
      </c>
      <c r="C10" s="49"/>
      <c r="D10" s="49"/>
      <c r="E10" s="49"/>
      <c r="F10" s="49">
        <f t="shared" ref="F10:H10" si="1">SUM(F8:F9)</f>
        <v>9460</v>
      </c>
      <c r="G10" s="37">
        <f t="shared" si="1"/>
        <v>0</v>
      </c>
      <c r="H10" s="49">
        <f t="shared" si="1"/>
        <v>9460</v>
      </c>
      <c r="I10" s="50"/>
      <c r="J10" s="36"/>
      <c r="K10" s="51"/>
      <c r="L10" s="52"/>
    </row>
    <row r="11" s="2" customFormat="1" spans="1:12">
      <c r="A11" s="53"/>
      <c r="G11" s="54"/>
      <c r="I11" s="55"/>
      <c r="J11" s="53"/>
      <c r="K11" s="53"/>
      <c r="L11" s="5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2026-01-14T05:17:30Z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