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<sst xmlns="http://schemas.openxmlformats.org/spreadsheetml/2006/main" count="33" uniqueCount="33">
  <si>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</si>
  <si>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</si>
  <si>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</si>
  <si>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</si>
  <si>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邮政快递：8497873155012</t>
  </si>
  <si>
    <t>收件地址：于洋，13505687687，安徽省阜阳市颍东经济开发区兴业路68号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</si>
  <si>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</si>
  <si>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</si>
  <si>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</si>
  <si>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</si>
  <si>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</si>
  <si>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</si>
  <si>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</si>
  <si>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</si>
  <si>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</si>
  <si>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</si>
  <si>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</si>
  <si>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</si>
  <si>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</si>
  <si>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</si>
  <si>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</si>
  <si>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</si>
  <si>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</si>
  <si>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</si>
  <si>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</si>
  <si>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</si>
  <si>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</si>
  <si>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</si>
  <si>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RAHKPZH031</t>
  </si>
  <si>
    <t>ZHLOP25007-1厘米色蜡绳/新版-21CM，1250</t>
  </si>
  <si>
    <t>18297，2687/073/920/99 款，400，
18899，2688/060/920/99 款，450，
19983，2694/073/920/99 款，400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</si>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</sst>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J10" sqref="J10"/>
    </sheetView>
  </sheetViews>
  <sheetFormatPr defaultColWidth="18" defaultRowHeight="26.25"/>
  <cols>
    <col min="1" max="1" width="18.0416666666667" style="2" customWidth="1"/>
    <col min="2" max="2" width="23.1083333333333" style="2" customWidth="1"/>
    <col min="3" max="3" width="22.4916666666667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46037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80" customHeight="1" spans="1:11">
      <c r="A9" s="26" t="s">
        <v>28</v>
      </c>
      <c r="B9" s="26" t="s">
        <v>29</v>
      </c>
      <c r="C9" s="27" t="s">
        <v>30</v>
      </c>
      <c r="D9" s="28">
        <v>1250</v>
      </c>
      <c r="E9" s="29">
        <f>+D9*0.05</f>
        <v>62.5</v>
      </c>
      <c r="F9" s="29">
        <f>+D9+E9</f>
        <v>1312.5</v>
      </c>
      <c r="G9" s="30">
        <v>1</v>
      </c>
      <c r="H9" s="30">
        <f>I9-0.13</f>
        <v>0.23</v>
      </c>
      <c r="I9" s="37">
        <v>0.36</v>
      </c>
      <c r="J9" s="37" t="s">
        <v>31</v>
      </c>
      <c r="K9" s="30">
        <v>0.005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1250</v>
      </c>
      <c r="E11" s="35">
        <f>SUM(E9:E9)</f>
        <v>62.5</v>
      </c>
      <c r="F11" s="35">
        <f>SUM(F9:F9)</f>
        <v>1312.5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2026-01-15T08:55:53Z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