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10544" sheetId="7" r:id="rId1"/>
  </sheets>
  <externalReferences>
    <externalReference r:id="rId2"/>
    <externalReference r:id="rId3"/>
  </externalReferences>
  <definedNames>
    <definedName name="_xlnm._FilterDatabase" localSheetId="0" hidden="1">S26010544!$H$8:$H$8</definedName>
    <definedName name="Ext">[1]LUT!$G$2</definedName>
    <definedName name="Gender">[1]LUT!$I$1:$BI$1</definedName>
    <definedName name="_xlnm.Print_Area" localSheetId="0">S26010544!$A$1:$M$8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<sst xmlns="http://schemas.openxmlformats.org/spreadsheetml/2006/main" count="41" uniqueCount="41">
  <si>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</si>
  <si>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</si>
  <si>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</si>
  <si>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KY4000912454673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</si>
  <si>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</si>
  <si>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</si>
  <si>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</si>
  <si>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</si>
  <si>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</si>
  <si>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</si>
  <si>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</si>
  <si>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</si>
  <si>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</si>
  <si>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</si>
  <si>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</si>
  <si>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</si>
  <si>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</si>
  <si>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</si>
  <si>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</si>
  <si>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</si>
  <si>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</si>
  <si>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</si>
  <si>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</si>
  <si>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</si>
  <si>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</si>
  <si>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</si>
  <si>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</si>
  <si>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</si>
  <si>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</si>
  <si>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</si>
  <si>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S26010544</t>
  </si>
  <si>
    <t>FT11205</t>
  </si>
  <si>
    <t>1765TSKYG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</si>
  <si>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</si>
  <si>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1-1</t>
  </si>
  <si>
    <t>35.5*25.5*15.5</t>
  </si>
  <si>
    <r>
      <rPr>
        <sz val="10"/>
        <color theme="1"/>
        <rFont val="宋体"/>
        <charset val="134"/>
      </rPr>
      <t>银色</t>
    </r>
  </si>
  <si>
    <r>
      <rPr>
        <sz val="10"/>
        <color theme="1"/>
        <rFont val="Calibri"/>
        <charset val="134"/>
      </rPr>
      <t xml:space="preserve">white </t>
    </r>
    <r>
      <rPr>
        <sz val="10"/>
        <color theme="1"/>
        <rFont val="宋体"/>
        <charset val="134"/>
      </rPr>
      <t>白色</t>
    </r>
  </si>
  <si>
    <r>
      <rPr>
        <sz val="10"/>
        <color theme="1"/>
        <rFont val="Calibri"/>
        <charset val="134"/>
      </rPr>
      <t xml:space="preserve">black </t>
    </r>
    <r>
      <rPr>
        <sz val="10"/>
        <color theme="1"/>
        <rFont val="宋体"/>
        <charset val="134"/>
      </rPr>
      <t>黑色</t>
    </r>
  </si>
  <si>
    <r>
      <rPr>
        <sz val="10"/>
        <color theme="1"/>
        <rFont val="Calibri"/>
        <charset val="134"/>
      </rPr>
      <t xml:space="preserve">deep cobalt </t>
    </r>
    <r>
      <rPr>
        <sz val="10"/>
        <color theme="1"/>
        <rFont val="宋体"/>
        <charset val="134"/>
      </rPr>
      <t>深藏青</t>
    </r>
  </si>
  <si>
    <r>
      <rPr>
        <sz val="10"/>
        <color theme="1"/>
        <rFont val="Calibri"/>
        <charset val="134"/>
      </rPr>
      <t xml:space="preserve">pastell lilac </t>
    </r>
    <r>
      <rPr>
        <sz val="10"/>
        <color theme="1"/>
        <rFont val="宋体"/>
        <charset val="134"/>
      </rPr>
      <t>梦幻紫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</si>
</sst>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19" sqref="G19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46037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25" customHeight="1" spans="1:13">
      <c r="A8" s="25" t="s">
        <v>30</v>
      </c>
      <c r="B8" s="26" t="s">
        <v>31</v>
      </c>
      <c r="C8" s="25" t="s">
        <v>32</v>
      </c>
      <c r="D8" s="27" t="s">
        <v>33</v>
      </c>
      <c r="E8" s="28"/>
      <c r="F8" s="29">
        <v>4200</v>
      </c>
      <c r="G8" s="30">
        <f>H8-F8</f>
        <v>200</v>
      </c>
      <c r="H8" s="28">
        <v>4400</v>
      </c>
      <c r="I8" s="31" t="s">
        <v>34</v>
      </c>
      <c r="J8" s="32">
        <v>5.2</v>
      </c>
      <c r="K8" s="33">
        <v>5.7</v>
      </c>
      <c r="L8" s="34" t="s">
        <v>35</v>
      </c>
      <c r="M8" s="21"/>
    </row>
    <row r="9" s="1" customFormat="1" ht="25" customHeight="1" spans="1:13">
      <c r="A9" s="25"/>
      <c r="B9" s="26"/>
      <c r="C9" s="25"/>
      <c r="D9" s="27" t="s">
        <v>36</v>
      </c>
      <c r="E9" s="28"/>
      <c r="F9" s="29">
        <v>8240</v>
      </c>
      <c r="G9" s="30">
        <f>H9-F9</f>
        <v>410</v>
      </c>
      <c r="H9" s="28">
        <v>8650</v>
      </c>
      <c r="I9" s="35"/>
      <c r="J9" s="36"/>
      <c r="K9" s="37"/>
      <c r="L9" s="38"/>
      <c r="M9" s="21"/>
    </row>
    <row r="10" s="1" customFormat="1" ht="25" customHeight="1" spans="1:13">
      <c r="A10" s="25"/>
      <c r="B10" s="26"/>
      <c r="C10" s="25"/>
      <c r="D10" s="27" t="s">
        <v>37</v>
      </c>
      <c r="E10" s="28"/>
      <c r="F10" s="29">
        <v>4200</v>
      </c>
      <c r="G10" s="30">
        <f>H10-F10</f>
        <v>150</v>
      </c>
      <c r="H10" s="28">
        <v>4350</v>
      </c>
      <c r="I10" s="35"/>
      <c r="J10" s="36"/>
      <c r="K10" s="37"/>
      <c r="L10" s="38"/>
      <c r="M10" s="21"/>
    </row>
    <row r="11" s="1" customFormat="1" ht="25" customHeight="1" spans="1:13">
      <c r="A11" s="25"/>
      <c r="B11" s="26"/>
      <c r="C11" s="25"/>
      <c r="D11" s="27" t="s">
        <v>38</v>
      </c>
      <c r="E11" s="28"/>
      <c r="F11" s="29">
        <v>4200</v>
      </c>
      <c r="G11" s="30">
        <f>H11-F11</f>
        <v>130</v>
      </c>
      <c r="H11" s="28">
        <v>4330</v>
      </c>
      <c r="I11" s="35"/>
      <c r="J11" s="36"/>
      <c r="K11" s="37"/>
      <c r="L11" s="38"/>
      <c r="M11" s="21"/>
    </row>
    <row r="12" s="1" customFormat="1" ht="25" customHeight="1" spans="1:13">
      <c r="A12" s="25"/>
      <c r="B12" s="26"/>
      <c r="C12" s="25"/>
      <c r="D12" s="27" t="s">
        <v>39</v>
      </c>
      <c r="E12" s="28"/>
      <c r="F12" s="29">
        <v>8240</v>
      </c>
      <c r="G12" s="30">
        <f>H12-F12</f>
        <v>260</v>
      </c>
      <c r="H12" s="28">
        <v>8500</v>
      </c>
      <c r="I12" s="35"/>
      <c r="J12" s="36"/>
      <c r="K12" s="37"/>
      <c r="L12" s="38"/>
      <c r="M12" s="21"/>
    </row>
    <row r="13" s="1" customFormat="1" ht="25" customHeight="1" spans="1:13">
      <c r="A13" s="25"/>
      <c r="B13" s="26"/>
      <c r="C13" s="25"/>
      <c r="D13" s="27" t="s">
        <v>40</v>
      </c>
      <c r="E13" s="28"/>
      <c r="F13" s="29">
        <v>8240</v>
      </c>
      <c r="G13" s="30">
        <f>H13-F13</f>
        <v>260</v>
      </c>
      <c r="H13" s="28">
        <v>8500</v>
      </c>
      <c r="I13" s="39"/>
      <c r="J13" s="40"/>
      <c r="K13" s="41"/>
      <c r="L13" s="42"/>
      <c r="M13" s="21"/>
    </row>
    <row r="14" ht="20" customHeight="1" spans="1:13">
      <c r="A14" s="25"/>
      <c r="B14" s="26"/>
      <c r="C14" s="25"/>
      <c r="D14" s="28"/>
      <c r="E14" s="43"/>
      <c r="F14" s="44"/>
      <c r="G14" s="30"/>
      <c r="H14" s="25"/>
      <c r="I14" s="43"/>
      <c r="J14" s="45"/>
      <c r="K14" s="45"/>
      <c r="L14" s="43"/>
      <c r="M14" s="46"/>
    </row>
    <row r="15" spans="1:13">
      <c r="A15" s="47"/>
      <c r="B15" s="47"/>
      <c r="C15" s="47"/>
      <c r="D15" s="47"/>
      <c r="E15" s="47"/>
      <c r="F15" s="47">
        <f>SUM(F8:F14)</f>
        <v>37320</v>
      </c>
      <c r="G15" s="48">
        <f>SUM(G8:G14)</f>
        <v>1410</v>
      </c>
      <c r="H15" s="47">
        <f>SUM(H8:H14)</f>
        <v>38730</v>
      </c>
      <c r="I15" s="49"/>
      <c r="J15" s="50"/>
      <c r="K15" s="50"/>
      <c r="L15" s="47"/>
    </row>
    <row r="16" spans="1:13">
      <c r="G16"/>
    </row>
  </sheetData>
  <mergeCells count="11">
    <mergeCell ref="A1:L1"/>
    <mergeCell ref="A2:L2"/>
    <mergeCell ref="E3:F3"/>
    <mergeCell ref="A8:A13"/>
    <mergeCell ref="B8:B13"/>
    <mergeCell ref="C8:C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S26010544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2026-01-16T00:27:57Z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