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10968" sheetId="7" r:id="rId1"/>
  </sheets>
  <externalReferences>
    <externalReference r:id="rId2"/>
    <externalReference r:id="rId3"/>
  </externalReferences>
  <definedNames>
    <definedName name="_xlnm._FilterDatabase" localSheetId="0" hidden="1">S26010968!$H$8:$H$8</definedName>
    <definedName name="Ext">[1]LUT!$G$2</definedName>
    <definedName name="Gender">[1]LUT!$I$1:$BI$1</definedName>
    <definedName name="_xlnm.Print_Area" localSheetId="0">S26010968!$A$1:$M$8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<sst xmlns="http://schemas.openxmlformats.org/spreadsheetml/2006/main" count="46" uniqueCount="42">
  <si>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</si>
  <si>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</si>
  <si>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</si>
  <si>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KY4000912454673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</si>
  <si>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</si>
  <si>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</si>
  <si>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</si>
  <si>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</si>
  <si>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</si>
  <si>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</si>
  <si>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</si>
  <si>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</si>
  <si>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</si>
  <si>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</si>
  <si>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</si>
  <si>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</si>
  <si>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</si>
  <si>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</si>
  <si>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</si>
  <si>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</si>
  <si>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</si>
  <si>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</si>
  <si>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</si>
  <si>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</si>
  <si>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</si>
  <si>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</si>
  <si>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</si>
  <si>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</si>
  <si>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</si>
  <si>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</si>
  <si>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S26010968</t>
  </si>
  <si>
    <t>FT11206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</si>
  <si>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</si>
  <si>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XS</t>
  </si>
  <si>
    <t>1-1</t>
  </si>
  <si>
    <t>46.5*41*21</t>
  </si>
  <si>
    <t>S</t>
  </si>
  <si>
    <t>M</t>
  </si>
  <si>
    <t>L</t>
  </si>
  <si>
    <t>银色</t>
  </si>
  <si>
    <t>深藏青</t>
  </si>
  <si>
    <t>粉红色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</si>
</sst>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N12" sqref="N12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46037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 t="s">
        <v>4</v>
      </c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23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4"/>
    </row>
    <row r="8" s="1" customFormat="1" ht="25" customHeight="1" spans="1:13">
      <c r="A8" s="25" t="s">
        <v>30</v>
      </c>
      <c r="B8" s="26" t="s">
        <v>31</v>
      </c>
      <c r="C8" s="25"/>
      <c r="D8" s="27" t="s">
        <v>32</v>
      </c>
      <c r="E8" s="28" t="s">
        <v>33</v>
      </c>
      <c r="F8" s="29">
        <v>1680</v>
      </c>
      <c r="G8" s="30">
        <f>H8-F8</f>
        <v>80</v>
      </c>
      <c r="H8" s="28">
        <v>1760</v>
      </c>
      <c r="I8" s="31" t="s">
        <v>34</v>
      </c>
      <c r="J8" s="32">
        <v>9.6</v>
      </c>
      <c r="K8" s="33">
        <v>10.3</v>
      </c>
      <c r="L8" s="34" t="s">
        <v>35</v>
      </c>
      <c r="M8" s="21"/>
    </row>
    <row r="9" s="1" customFormat="1" ht="25" customHeight="1" spans="1:13">
      <c r="A9" s="25"/>
      <c r="B9" s="26"/>
      <c r="C9" s="25"/>
      <c r="D9" s="35"/>
      <c r="E9" s="28" t="s">
        <v>36</v>
      </c>
      <c r="F9" s="29">
        <v>3360</v>
      </c>
      <c r="G9" s="30">
        <f t="shared" ref="G9:G17" si="0">H9-F9</f>
        <v>160</v>
      </c>
      <c r="H9" s="28">
        <v>3520</v>
      </c>
      <c r="I9" s="36"/>
      <c r="J9" s="37"/>
      <c r="K9" s="38"/>
      <c r="L9" s="39"/>
      <c r="M9" s="21"/>
    </row>
    <row r="10" s="1" customFormat="1" ht="25" customHeight="1" spans="1:13">
      <c r="A10" s="25"/>
      <c r="B10" s="26"/>
      <c r="C10" s="25"/>
      <c r="D10" s="35"/>
      <c r="E10" s="28" t="s">
        <v>37</v>
      </c>
      <c r="F10" s="29">
        <v>3360</v>
      </c>
      <c r="G10" s="30">
        <f t="shared" si="0"/>
        <v>160</v>
      </c>
      <c r="H10" s="28">
        <v>3520</v>
      </c>
      <c r="I10" s="36"/>
      <c r="J10" s="37"/>
      <c r="K10" s="38"/>
      <c r="L10" s="39"/>
      <c r="M10" s="21"/>
    </row>
    <row r="11" s="1" customFormat="1" ht="25" customHeight="1" spans="1:13">
      <c r="A11" s="25"/>
      <c r="B11" s="26"/>
      <c r="C11" s="25"/>
      <c r="D11" s="40"/>
      <c r="E11" s="28" t="s">
        <v>38</v>
      </c>
      <c r="F11" s="29">
        <v>1680</v>
      </c>
      <c r="G11" s="30">
        <f t="shared" si="0"/>
        <v>80</v>
      </c>
      <c r="H11" s="28">
        <v>1760</v>
      </c>
      <c r="I11" s="36"/>
      <c r="J11" s="37"/>
      <c r="K11" s="38"/>
      <c r="L11" s="39"/>
      <c r="M11" s="21"/>
    </row>
    <row r="12" s="1" customFormat="1" ht="25" customHeight="1" spans="1:13">
      <c r="A12" s="25"/>
      <c r="B12" s="26"/>
      <c r="C12" s="25"/>
      <c r="D12" s="27" t="s">
        <v>39</v>
      </c>
      <c r="E12" s="28" t="s">
        <v>33</v>
      </c>
      <c r="F12" s="29">
        <v>420</v>
      </c>
      <c r="G12" s="30">
        <f t="shared" si="0"/>
        <v>20</v>
      </c>
      <c r="H12" s="28">
        <v>440</v>
      </c>
      <c r="I12" s="36"/>
      <c r="J12" s="37"/>
      <c r="K12" s="38"/>
      <c r="L12" s="39"/>
      <c r="M12" s="21"/>
    </row>
    <row r="13" s="1" customFormat="1" ht="25" customHeight="1" spans="1:13">
      <c r="A13" s="25"/>
      <c r="B13" s="26"/>
      <c r="C13" s="25"/>
      <c r="D13" s="35"/>
      <c r="E13" s="28" t="s">
        <v>36</v>
      </c>
      <c r="F13" s="29">
        <v>840</v>
      </c>
      <c r="G13" s="30">
        <f t="shared" si="0"/>
        <v>40</v>
      </c>
      <c r="H13" s="28">
        <v>880</v>
      </c>
      <c r="I13" s="36"/>
      <c r="J13" s="37"/>
      <c r="K13" s="38"/>
      <c r="L13" s="39"/>
      <c r="M13" s="21"/>
    </row>
    <row r="14" s="1" customFormat="1" ht="25" customHeight="1" spans="1:13">
      <c r="A14" s="25"/>
      <c r="B14" s="26"/>
      <c r="C14" s="25"/>
      <c r="D14" s="35"/>
      <c r="E14" s="28" t="s">
        <v>37</v>
      </c>
      <c r="F14" s="29">
        <v>840</v>
      </c>
      <c r="G14" s="30">
        <f t="shared" si="0"/>
        <v>40</v>
      </c>
      <c r="H14" s="28">
        <v>880</v>
      </c>
      <c r="I14" s="36"/>
      <c r="J14" s="37"/>
      <c r="K14" s="38"/>
      <c r="L14" s="39"/>
      <c r="M14" s="21"/>
    </row>
    <row r="15" s="1" customFormat="1" ht="25" customHeight="1" spans="1:13">
      <c r="A15" s="25"/>
      <c r="B15" s="26"/>
      <c r="C15" s="25"/>
      <c r="D15" s="40"/>
      <c r="E15" s="28" t="s">
        <v>38</v>
      </c>
      <c r="F15" s="29">
        <v>420</v>
      </c>
      <c r="G15" s="30">
        <f t="shared" si="0"/>
        <v>20</v>
      </c>
      <c r="H15" s="28">
        <v>440</v>
      </c>
      <c r="I15" s="36"/>
      <c r="J15" s="37"/>
      <c r="K15" s="38"/>
      <c r="L15" s="39"/>
      <c r="M15" s="21"/>
    </row>
    <row r="16" s="1" customFormat="1" ht="25" customHeight="1" spans="1:13">
      <c r="A16" s="25"/>
      <c r="B16" s="26"/>
      <c r="C16" s="25"/>
      <c r="D16" s="41" t="s">
        <v>40</v>
      </c>
      <c r="E16" s="28"/>
      <c r="F16" s="29">
        <v>10080</v>
      </c>
      <c r="G16" s="30">
        <f t="shared" si="0"/>
        <v>300</v>
      </c>
      <c r="H16" s="28">
        <v>10380</v>
      </c>
      <c r="I16" s="36"/>
      <c r="J16" s="37"/>
      <c r="K16" s="38"/>
      <c r="L16" s="39"/>
      <c r="M16" s="21"/>
    </row>
    <row r="17" s="1" customFormat="1" ht="25" customHeight="1" spans="1:13">
      <c r="A17" s="25"/>
      <c r="B17" s="26"/>
      <c r="C17" s="25"/>
      <c r="D17" s="41" t="s">
        <v>41</v>
      </c>
      <c r="E17" s="28"/>
      <c r="F17" s="29">
        <v>2520</v>
      </c>
      <c r="G17" s="30">
        <f t="shared" si="0"/>
        <v>80</v>
      </c>
      <c r="H17" s="28">
        <v>2600</v>
      </c>
      <c r="I17" s="42"/>
      <c r="J17" s="43"/>
      <c r="K17" s="44"/>
      <c r="L17" s="45"/>
      <c r="M17" s="21"/>
    </row>
    <row r="18" ht="20" customHeight="1" spans="1:13">
      <c r="A18" s="25"/>
      <c r="B18" s="26"/>
      <c r="C18" s="25"/>
      <c r="D18" s="28"/>
      <c r="E18" s="46"/>
      <c r="F18" s="47"/>
      <c r="G18" s="30"/>
      <c r="H18" s="25"/>
      <c r="I18" s="46"/>
      <c r="J18" s="48"/>
      <c r="K18" s="48"/>
      <c r="L18" s="46"/>
      <c r="M18" s="49"/>
    </row>
    <row r="19" spans="1:13">
      <c r="A19" s="50"/>
      <c r="B19" s="50"/>
      <c r="C19" s="50"/>
      <c r="D19" s="50"/>
      <c r="E19" s="50"/>
      <c r="F19" s="50">
        <f>SUM(F8:F18)</f>
        <v>25200</v>
      </c>
      <c r="G19" s="51">
        <f>SUM(G8:G18)</f>
        <v>980</v>
      </c>
      <c r="H19" s="50">
        <f>SUM(H8:H18)</f>
        <v>26180</v>
      </c>
      <c r="I19" s="52"/>
      <c r="J19" s="53"/>
      <c r="K19" s="53"/>
      <c r="L19" s="50"/>
    </row>
    <row r="20" spans="1:13">
      <c r="G20"/>
    </row>
  </sheetData>
  <mergeCells count="13">
    <mergeCell ref="A1:L1"/>
    <mergeCell ref="A2:L2"/>
    <mergeCell ref="E3:F3"/>
    <mergeCell ref="A8:A17"/>
    <mergeCell ref="B8:B17"/>
    <mergeCell ref="C8:C17"/>
    <mergeCell ref="D8:D11"/>
    <mergeCell ref="D12:D15"/>
    <mergeCell ref="I8:I17"/>
    <mergeCell ref="J8:J17"/>
    <mergeCell ref="K8:K17"/>
    <mergeCell ref="L8:L17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S26010968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2026-01-16T00:30:55Z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