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86138\Desktop\"/>
    </mc:Choice>
  </mc:AlternateContent>
  <xr:revisionPtr revIDLastSave="0" documentId="13_ncr:1_{B43AEB88-D7F2-4526-B496-1216194EEA21}" xr6:coauthVersionLast="47" xr6:coauthVersionMax="47" xr10:uidLastSave="{00000000-0000-0000-0000-000000000000}"/>
  <bookViews>
    <workbookView xWindow="-108" yWindow="-108" windowWidth="23256" windowHeight="12456" activeTab="2" xr2:uid="{00000000-000D-0000-FFFF-FFFF00000000}"/>
  </bookViews>
  <sheets>
    <sheet name="发货清单" sheetId="1" r:id="rId1"/>
    <sheet name="箱唛" sheetId="2" r:id="rId2"/>
    <sheet name="照片"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 l="1"/>
  <c r="G13" i="1"/>
  <c r="H13" i="1" s="1"/>
  <c r="G12" i="1"/>
  <c r="H12" i="1" s="1"/>
  <c r="G11" i="1"/>
  <c r="H11" i="1" s="1"/>
  <c r="G10" i="1"/>
  <c r="H10" i="1" s="1"/>
  <c r="G9" i="1"/>
  <c r="H9" i="1" s="1"/>
  <c r="G8" i="1"/>
  <c r="H8" i="1" s="1"/>
  <c r="G18" i="1"/>
  <c r="H18" i="1" s="1"/>
  <c r="G14" i="1"/>
  <c r="H14" i="1" s="1"/>
  <c r="G19" i="1"/>
  <c r="H19" i="1" s="1"/>
  <c r="G17" i="1"/>
  <c r="H17" i="1" s="1"/>
  <c r="G16" i="1"/>
  <c r="H16" i="1" s="1"/>
  <c r="G15" i="1"/>
  <c r="H15" i="1" s="1"/>
</calcChain>
</file>

<file path=xl/sharedStrings.xml><?xml version="1.0" encoding="utf-8"?>
<sst xmlns="http://schemas.openxmlformats.org/spreadsheetml/2006/main" count="75" uniqueCount="68">
  <si>
    <t>睿  颢  发  货  清  单</t>
  </si>
  <si>
    <t>（RecallPackaging Delivery List）</t>
  </si>
  <si>
    <r>
      <rPr>
        <b/>
        <sz val="11"/>
        <color theme="1"/>
        <rFont val="Calibri"/>
        <family val="2"/>
      </rPr>
      <t xml:space="preserve">Shipping Date </t>
    </r>
    <r>
      <rPr>
        <b/>
        <sz val="11"/>
        <color theme="1"/>
        <rFont val="宋体"/>
        <charset val="134"/>
      </rPr>
      <t>发货日期</t>
    </r>
    <r>
      <rPr>
        <b/>
        <sz val="11"/>
        <color theme="1"/>
        <rFont val="Calibri"/>
        <family val="2"/>
      </rPr>
      <t>:</t>
    </r>
  </si>
  <si>
    <t xml:space="preserve">ORDER NR </t>
  </si>
  <si>
    <t>Item Code</t>
  </si>
  <si>
    <t xml:space="preserve">ARTICLE </t>
  </si>
  <si>
    <t>Colour</t>
  </si>
  <si>
    <t>Size</t>
  </si>
  <si>
    <t>Order Qty</t>
  </si>
  <si>
    <t>Back-up Qty</t>
  </si>
  <si>
    <t>Total Qty</t>
  </si>
  <si>
    <t>Carton #/Total</t>
  </si>
  <si>
    <t>Net Weight (kg)</t>
  </si>
  <si>
    <t>Gross Weight (kg)</t>
  </si>
  <si>
    <t>REMARK</t>
  </si>
  <si>
    <t>订单号</t>
  </si>
  <si>
    <t>产品型号</t>
  </si>
  <si>
    <t>款号</t>
  </si>
  <si>
    <t>颜色</t>
  </si>
  <si>
    <t>尺码</t>
  </si>
  <si>
    <t>订单数</t>
  </si>
  <si>
    <t>备品数</t>
  </si>
  <si>
    <t>总实发数</t>
  </si>
  <si>
    <r>
      <rPr>
        <b/>
        <sz val="10"/>
        <rFont val="宋体"/>
        <charset val="134"/>
      </rPr>
      <t>总箱数</t>
    </r>
    <r>
      <rPr>
        <b/>
        <sz val="10"/>
        <rFont val="Calibri"/>
        <family val="2"/>
      </rPr>
      <t>\</t>
    </r>
    <r>
      <rPr>
        <b/>
        <sz val="10"/>
        <rFont val="宋体"/>
        <charset val="134"/>
      </rPr>
      <t>箱号</t>
    </r>
  </si>
  <si>
    <r>
      <rPr>
        <b/>
        <sz val="10"/>
        <rFont val="宋体"/>
        <charset val="134"/>
      </rPr>
      <t>净重（公斤</t>
    </r>
    <r>
      <rPr>
        <b/>
        <sz val="10"/>
        <rFont val="Calibri"/>
        <family val="2"/>
      </rPr>
      <t>)</t>
    </r>
  </si>
  <si>
    <r>
      <rPr>
        <b/>
        <sz val="10"/>
        <rFont val="宋体"/>
        <charset val="134"/>
      </rPr>
      <t>毛重（公斤</t>
    </r>
    <r>
      <rPr>
        <b/>
        <sz val="10"/>
        <rFont val="Calibri"/>
        <family val="2"/>
      </rPr>
      <t>)</t>
    </r>
  </si>
  <si>
    <r>
      <rPr>
        <b/>
        <sz val="10"/>
        <rFont val="宋体"/>
        <charset val="134"/>
      </rPr>
      <t>备注</t>
    </r>
    <r>
      <rPr>
        <b/>
        <sz val="10"/>
        <rFont val="Calibri"/>
        <family val="2"/>
      </rPr>
      <t>(CM)</t>
    </r>
  </si>
  <si>
    <t>1/1</t>
  </si>
  <si>
    <t>合计</t>
  </si>
  <si>
    <t>Factory name (工厂名称)</t>
  </si>
  <si>
    <t>PO. Number(订单号)</t>
  </si>
  <si>
    <t>Style Code.(款号)</t>
  </si>
  <si>
    <t>Product Code.(产品编号)</t>
  </si>
  <si>
    <t>Carton No.(箱号):</t>
  </si>
  <si>
    <t>Inner Packages(包装方式）</t>
  </si>
  <si>
    <t>500pcs</t>
    <phoneticPr fontId="19" type="noConversion"/>
  </si>
  <si>
    <t>1/1</t>
    <phoneticPr fontId="19" type="noConversion"/>
  </si>
  <si>
    <t>SIZE/qty (尺码/数量)</t>
  </si>
  <si>
    <t>Carton Dimension（箱规）</t>
  </si>
  <si>
    <t>Country of Origin：</t>
  </si>
  <si>
    <t>Gross Weight（毛重）</t>
  </si>
  <si>
    <t>Made In China</t>
  </si>
  <si>
    <t>Net Weight（净重）</t>
  </si>
  <si>
    <t>Remark（备注）</t>
  </si>
  <si>
    <t>S</t>
    <phoneticPr fontId="19" type="noConversion"/>
  </si>
  <si>
    <t>M</t>
    <phoneticPr fontId="19" type="noConversion"/>
  </si>
  <si>
    <t>L</t>
    <phoneticPr fontId="19" type="noConversion"/>
  </si>
  <si>
    <t>XL</t>
    <phoneticPr fontId="19" type="noConversion"/>
  </si>
  <si>
    <t>XS</t>
    <phoneticPr fontId="19" type="noConversion"/>
  </si>
  <si>
    <t>XXL</t>
    <phoneticPr fontId="19" type="noConversion"/>
  </si>
  <si>
    <t>LTWOL24041 男上装主标 38*50mm</t>
  </si>
  <si>
    <t>LTWOL24041 男上装主标 38*50mm</t>
    <phoneticPr fontId="19" type="noConversion"/>
  </si>
  <si>
    <t>2026-1.16</t>
    <phoneticPr fontId="19" type="noConversion"/>
  </si>
  <si>
    <t>AMSLEFTIES928-31</t>
    <phoneticPr fontId="18" type="noConversion"/>
  </si>
  <si>
    <t>26000pccs</t>
    <phoneticPr fontId="19" type="noConversion"/>
  </si>
  <si>
    <t>AMSLEFTIES928</t>
    <phoneticPr fontId="19" type="noConversion"/>
  </si>
  <si>
    <t>AMSLEFTIES931</t>
    <phoneticPr fontId="19" type="noConversion"/>
  </si>
  <si>
    <t>VILA POLO</t>
    <phoneticPr fontId="19" type="noConversion"/>
  </si>
  <si>
    <t>TRIBE POLO</t>
    <phoneticPr fontId="19" type="noConversion"/>
  </si>
  <si>
    <r>
      <rPr>
        <sz val="10.5"/>
        <color rgb="FF000000"/>
        <rFont val="微软雅黑"/>
        <family val="2"/>
        <charset val="134"/>
      </rPr>
      <t>安阳景虹服饰有限公司河南省安阳市汤阴县兴隆路与惠民路交叉口刘艾芹</t>
    </r>
    <r>
      <rPr>
        <sz val="10.5"/>
        <color rgb="FF000000"/>
        <rFont val="Verdana"/>
        <family val="2"/>
        <charset val="134"/>
      </rPr>
      <t>18739734915</t>
    </r>
    <phoneticPr fontId="19" type="noConversion"/>
  </si>
  <si>
    <r>
      <rPr>
        <b/>
        <sz val="11"/>
        <color theme="1"/>
        <rFont val="宋体"/>
        <charset val="134"/>
      </rPr>
      <t>快递单号</t>
    </r>
    <r>
      <rPr>
        <b/>
        <sz val="11"/>
        <color theme="1"/>
        <rFont val="Calibri"/>
        <family val="2"/>
      </rPr>
      <t>:</t>
    </r>
    <r>
      <rPr>
        <b/>
        <sz val="11"/>
        <color theme="1"/>
        <rFont val="宋体"/>
        <family val="2"/>
        <charset val="134"/>
      </rPr>
      <t>中通</t>
    </r>
    <r>
      <rPr>
        <b/>
        <sz val="11"/>
        <color theme="1"/>
        <rFont val="Calibri"/>
        <family val="2"/>
      </rPr>
      <t>74100477293800</t>
    </r>
    <phoneticPr fontId="19" type="noConversion"/>
  </si>
  <si>
    <t>VILA POLO/TRIBE POLO</t>
    <phoneticPr fontId="18" type="noConversion"/>
  </si>
  <si>
    <t>45x45x45</t>
    <phoneticPr fontId="18" type="noConversion"/>
  </si>
  <si>
    <t>10 kg</t>
    <phoneticPr fontId="19" type="noConversion"/>
  </si>
  <si>
    <t>9.5kg</t>
    <phoneticPr fontId="19" type="noConversion"/>
  </si>
  <si>
    <t>45x45x45</t>
    <phoneticPr fontId="19" type="noConversion"/>
  </si>
  <si>
    <t>10</t>
    <phoneticPr fontId="19" type="noConversion"/>
  </si>
  <si>
    <t>9.5</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</si>
</sst>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m/dd"/>
    <numFmt numFmtId="178" formatCode="0_);[Red]\(0\)"/>
  </numFmts>
  <fonts count="33" x14ac:knownFonts="1">
    <font>
      <sz val="11"/>
      <color theme="1"/>
      <name val="宋体"/>
      <charset val="134"/>
      <scheme val="minor"/>
    </font>
    <font>
      <sz val="16"/>
      <color theme="1"/>
      <name val="宋体"/>
      <charset val="134"/>
      <scheme val="minor"/>
    </font>
    <font>
      <b/>
      <sz val="20"/>
      <color theme="1"/>
      <name val="宋体"/>
      <charset val="134"/>
    </font>
    <font>
      <b/>
      <sz val="20"/>
      <color theme="1"/>
      <name val="Calibri"/>
      <family val="2"/>
    </font>
    <font>
      <b/>
      <sz val="11"/>
      <color theme="1"/>
      <name val="Calibri"/>
      <family val="2"/>
    </font>
    <font>
      <b/>
      <sz val="11"/>
      <name val="Calibri"/>
      <family val="2"/>
    </font>
    <font>
      <sz val="12"/>
      <color rgb="FF000000"/>
      <name val="宋体"/>
      <charset val="134"/>
      <scheme val="minor"/>
    </font>
    <font>
      <sz val="10.5"/>
      <color rgb="FF000000"/>
      <name val="微软雅黑"/>
      <charset val="134"/>
    </font>
    <font>
      <b/>
      <sz val="10"/>
      <name val="Calibri"/>
      <family val="2"/>
    </font>
    <font>
      <b/>
      <sz val="10"/>
      <name val="宋体"/>
      <charset val="134"/>
    </font>
    <font>
      <b/>
      <sz val="10"/>
      <color rgb="FF38404B"/>
      <name val="Times New Roman"/>
      <family val="1"/>
    </font>
    <font>
      <b/>
      <sz val="10"/>
      <color rgb="FF000000"/>
      <name val="Calibri"/>
      <family val="2"/>
    </font>
    <font>
      <b/>
      <sz val="10"/>
      <color theme="1"/>
      <name val="Calibri"/>
      <family val="2"/>
    </font>
    <font>
      <b/>
      <sz val="10"/>
      <color theme="1"/>
      <name val="宋体"/>
      <charset val="134"/>
    </font>
    <font>
      <b/>
      <sz val="10"/>
      <color rgb="FF000000"/>
      <name val="宋体"/>
      <charset val="134"/>
    </font>
    <font>
      <sz val="11"/>
      <color indexed="8"/>
      <name val="Calibri"/>
      <family val="2"/>
    </font>
    <font>
      <sz val="11"/>
      <color theme="1"/>
      <name val="宋体"/>
      <charset val="134"/>
      <scheme val="minor"/>
    </font>
    <font>
      <b/>
      <sz val="11"/>
      <color theme="1"/>
      <name val="宋体"/>
      <charset val="134"/>
    </font>
    <font>
      <sz val="9"/>
      <name val="宋体"/>
      <charset val="134"/>
      <scheme val="minor"/>
    </font>
    <font>
      <sz val="9"/>
      <name val="宋体"/>
      <family val="3"/>
      <charset val="134"/>
      <scheme val="minor"/>
    </font>
    <font>
      <b/>
      <sz val="10"/>
      <name val="宋体"/>
      <family val="3"/>
      <charset val="134"/>
    </font>
    <font>
      <sz val="10.5"/>
      <color rgb="FF000000"/>
      <name val="Verdana"/>
      <family val="2"/>
      <charset val="134"/>
    </font>
    <font>
      <sz val="9"/>
      <color rgb="FF000000"/>
      <name val="宋体"/>
      <family val="3"/>
      <charset val="134"/>
      <scheme val="minor"/>
    </font>
    <font>
      <b/>
      <sz val="36"/>
      <color theme="5" tint="0.39991454817346722"/>
      <name val="Segoe Print"/>
    </font>
    <font>
      <b/>
      <sz val="11"/>
      <color theme="1"/>
      <name val="宋体"/>
      <family val="3"/>
      <charset val="134"/>
      <scheme val="minor"/>
    </font>
    <font>
      <sz val="8"/>
      <color rgb="FF000000"/>
      <name val="Arial"/>
      <family val="2"/>
    </font>
    <font>
      <b/>
      <sz val="10"/>
      <color rgb="FF31353B"/>
      <name val="Segoe UI"/>
      <family val="2"/>
    </font>
    <font>
      <b/>
      <sz val="48"/>
      <color theme="1"/>
      <name val="宋体"/>
      <family val="3"/>
      <charset val="134"/>
      <scheme val="minor"/>
    </font>
    <font>
      <b/>
      <sz val="14"/>
      <color theme="1"/>
      <name val="宋体"/>
      <family val="3"/>
      <charset val="134"/>
      <scheme val="minor"/>
    </font>
    <font>
      <b/>
      <sz val="11"/>
      <color theme="1"/>
      <name val="Calibri"/>
      <family val="2"/>
      <charset val="134"/>
    </font>
    <font>
      <sz val="11"/>
      <color rgb="FF000000"/>
      <name val="宋体"/>
      <family val="3"/>
      <charset val="134"/>
      <scheme val="minor"/>
    </font>
    <font>
      <b/>
      <sz val="11"/>
      <color theme="1"/>
      <name val="宋体"/>
      <family val="2"/>
      <charset val="134"/>
    </font>
    <font>
      <sz val="10.5"/>
      <color rgb="FF000000"/>
      <name val="微软雅黑"/>
      <family val="2"/>
      <charset val="134"/>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3">
    <xf numFmtId="0" fontId="0" fillId="0" borderId="0">
      <alignment vertical="center"/>
    </xf>
    <xf numFmtId="0" fontId="15" fillId="0" borderId="0">
      <alignment vertical="center"/>
    </xf>
    <xf numFmtId="0" fontId="16" fillId="0" borderId="0">
      <alignment vertical="center"/>
    </xf>
  </cellStyleXfs>
  <cellXfs count="68">
    <xf numFmtId="0" fontId="0" fillId="0" borderId="0" xfId="0">
      <alignment vertical="center"/>
    </xf>
    <xf numFmtId="0" fontId="1" fillId="0" borderId="0" xfId="0" applyFont="1">
      <alignment vertical="center"/>
    </xf>
    <xf numFmtId="0" fontId="1" fillId="0" borderId="0" xfId="2"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1" xfId="0" applyFont="1" applyBorder="1" applyAlignment="1">
      <alignment horizontal="center" vertical="center"/>
    </xf>
    <xf numFmtId="0" fontId="8" fillId="0" borderId="1" xfId="1" applyFont="1" applyBorder="1" applyAlignment="1">
      <alignment horizontal="center" vertical="center" wrapText="1"/>
    </xf>
    <xf numFmtId="177" fontId="8" fillId="0" borderId="1" xfId="1" applyNumberFormat="1" applyFont="1" applyBorder="1" applyAlignment="1">
      <alignment horizontal="center" vertical="center" wrapText="1"/>
    </xf>
    <xf numFmtId="178" fontId="8" fillId="0" borderId="1" xfId="1" applyNumberFormat="1" applyFont="1" applyBorder="1" applyAlignment="1">
      <alignment horizontal="center" vertical="center" wrapText="1"/>
    </xf>
    <xf numFmtId="49" fontId="8" fillId="0" borderId="1" xfId="1" applyNumberFormat="1" applyFont="1" applyBorder="1" applyAlignment="1">
      <alignment horizontal="center" vertical="center" wrapText="1"/>
    </xf>
    <xf numFmtId="176" fontId="8" fillId="0" borderId="1" xfId="1"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1" applyFont="1" applyBorder="1" applyAlignment="1">
      <alignment horizontal="center" vertical="center" wrapText="1"/>
    </xf>
    <xf numFmtId="15" fontId="9" fillId="0" borderId="1" xfId="1" applyNumberFormat="1" applyFont="1" applyBorder="1" applyAlignment="1">
      <alignment horizontal="center" vertical="center" wrapText="1"/>
    </xf>
    <xf numFmtId="49" fontId="9" fillId="0" borderId="1" xfId="1" applyNumberFormat="1" applyFont="1" applyBorder="1" applyAlignment="1">
      <alignment horizontal="center" vertical="center" wrapText="1"/>
    </xf>
    <xf numFmtId="178" fontId="9" fillId="0" borderId="1" xfId="1" applyNumberFormat="1" applyFont="1" applyBorder="1" applyAlignment="1">
      <alignment horizontal="center" vertical="center" wrapText="1"/>
    </xf>
    <xf numFmtId="176" fontId="9" fillId="0" borderId="1" xfId="1" applyNumberFormat="1" applyFont="1" applyBorder="1" applyAlignment="1">
      <alignment horizontal="center" vertical="center" wrapText="1"/>
    </xf>
    <xf numFmtId="0" fontId="12" fillId="0" borderId="3" xfId="0" applyFont="1" applyBorder="1" applyAlignment="1">
      <alignment horizontal="center" vertical="center"/>
    </xf>
    <xf numFmtId="176" fontId="12"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vertical="center" wrapText="1"/>
    </xf>
    <xf numFmtId="0" fontId="0" fillId="0" borderId="1" xfId="0" applyBorder="1">
      <alignment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24" fillId="0" borderId="7" xfId="0" applyFont="1" applyBorder="1" applyAlignment="1">
      <alignment horizontal="left" vertical="center"/>
    </xf>
    <xf numFmtId="0" fontId="25" fillId="0" borderId="1" xfId="0" applyFont="1" applyBorder="1">
      <alignment vertical="center"/>
    </xf>
    <xf numFmtId="0" fontId="24" fillId="0" borderId="1" xfId="0" applyFont="1" applyBorder="1">
      <alignmen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49" fontId="20" fillId="0" borderId="1" xfId="1" applyNumberFormat="1" applyFont="1" applyBorder="1" applyAlignment="1">
      <alignment vertical="center" wrapText="1"/>
    </xf>
    <xf numFmtId="0" fontId="30" fillId="0" borderId="14" xfId="0" applyFont="1" applyBorder="1" applyAlignment="1">
      <alignment vertical="center" wrapText="1"/>
    </xf>
    <xf numFmtId="0" fontId="20" fillId="0" borderId="1" xfId="1" applyFont="1" applyBorder="1" applyAlignment="1">
      <alignment horizontal="left" vertical="center" wrapText="1"/>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6" fillId="0" borderId="1" xfId="0" applyFont="1" applyBorder="1">
      <alignment vertical="center"/>
    </xf>
    <xf numFmtId="49" fontId="20"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9" fillId="0" borderId="15" xfId="1" applyNumberFormat="1" applyFont="1" applyBorder="1" applyAlignment="1">
      <alignment horizontal="center" vertical="center" wrapText="1"/>
    </xf>
    <xf numFmtId="0" fontId="20"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5" xfId="1"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0" fillId="0" borderId="0" xfId="0">
      <alignment vertical="center"/>
    </xf>
    <xf numFmtId="14" fontId="5" fillId="0" borderId="2" xfId="0" applyNumberFormat="1" applyFont="1" applyBorder="1" applyAlignment="1">
      <alignment horizontal="center" vertical="center"/>
    </xf>
    <xf numFmtId="0" fontId="21" fillId="0" borderId="6" xfId="0" applyFont="1" applyBorder="1" applyAlignment="1">
      <alignment horizontal="center" vertical="center"/>
    </xf>
    <xf numFmtId="0" fontId="29" fillId="0" borderId="0" xfId="0" applyFont="1" applyAlignment="1">
      <alignment horizontal="center"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5"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5" xfId="0" applyFont="1" applyBorder="1" applyAlignment="1">
      <alignment horizontal="center" vertical="center"/>
    </xf>
    <xf numFmtId="49" fontId="20" fillId="0" borderId="5" xfId="1" applyNumberFormat="1" applyFont="1" applyBorder="1" applyAlignment="1">
      <alignment horizontal="center" vertical="center" wrapText="1"/>
    </xf>
    <xf numFmtId="49" fontId="20" fillId="0" borderId="15" xfId="1" applyNumberFormat="1" applyFont="1" applyBorder="1" applyAlignment="1">
      <alignment horizontal="center" vertical="center" wrapText="1"/>
    </xf>
    <xf numFmtId="0" fontId="23" fillId="0" borderId="7" xfId="0" applyFont="1" applyBorder="1" applyAlignment="1">
      <alignment horizontal="center"/>
    </xf>
    <xf numFmtId="0" fontId="23" fillId="0" borderId="8" xfId="0" applyFont="1" applyBorder="1" applyAlignment="1">
      <alignment horizontal="center"/>
    </xf>
    <xf numFmtId="0" fontId="23" fillId="0" borderId="9" xfId="0" applyFont="1" applyBorder="1" applyAlignment="1">
      <alignment horizont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49" fontId="27" fillId="0" borderId="1" xfId="0" applyNumberFormat="1" applyFont="1" applyBorder="1" applyAlignment="1">
      <alignment horizontal="center" vertical="center"/>
    </xf>
    <xf numFmtId="0" fontId="28" fillId="0" borderId="1" xfId="0" applyFont="1" applyBorder="1" applyAlignment="1">
      <alignment horizontal="center" vertical="center"/>
    </xf>
  </cellXfs>
  <cellStyles count="3">
    <cellStyle name="常规" xfId="0" builtinId="0"/>
    <cellStyle name="常规 2" xfId="2" xr:uid="{00000000-0005-0000-0000-000032000000}"/>
    <cellStyle name="常规 2 2" xfId="1"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123824</xdr:colOff>
      <xdr:row>0</xdr:row>
      <xdr:rowOff>238125</xdr:rowOff>
    </xdr:from>
    <xdr:to>
      <xdr:col>1</xdr:col>
      <xdr:colOff>413384</xdr:colOff>
      <xdr:row>2</xdr:row>
      <xdr:rowOff>152400</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123190" y="238125"/>
          <a:ext cx="1419225"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xdr:rowOff>
    </xdr:from>
    <xdr:to>
      <xdr:col>0</xdr:col>
      <xdr:colOff>1736725</xdr:colOff>
      <xdr:row>0</xdr:row>
      <xdr:rowOff>586740</xdr:rowOff>
    </xdr:to>
    <xdr:pic>
      <xdr:nvPicPr>
        <xdr:cNvPr id="2" name="图片 1">
          <a:extLst>
            <a:ext uri="{FF2B5EF4-FFF2-40B4-BE49-F238E27FC236}">
              <a16:creationId xmlns:a16="http://schemas.microsoft.com/office/drawing/2014/main" id="{7DA33343-B023-4AE6-8F39-934DA573F80A}"/>
            </a:ext>
          </a:extLst>
        </xdr:cNvPr>
        <xdr:cNvPicPr>
          <a:picLocks noChangeAspect="1"/>
        </xdr:cNvPicPr>
      </xdr:nvPicPr>
      <xdr:blipFill>
        <a:blip xmlns:r="http://schemas.openxmlformats.org/officeDocument/2006/relationships" r:embed="rId1" cstate="print"/>
        <a:stretch>
          <a:fillRect/>
        </a:stretch>
      </xdr:blipFill>
      <xdr:spPr>
        <a:xfrm>
          <a:off x="76200" y="7620"/>
          <a:ext cx="1660525" cy="5791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0</xdr:row>
      <xdr:rowOff>60960</xdr:rowOff>
    </xdr:from>
    <xdr:to>
      <xdr:col>3</xdr:col>
      <xdr:colOff>457200</xdr:colOff>
      <xdr:row>22</xdr:row>
      <xdr:rowOff>74506</xdr:rowOff>
    </xdr:to>
    <xdr:pic>
      <xdr:nvPicPr>
        <xdr:cNvPr id="3" name="图片 2">
          <a:extLst>
            <a:ext uri="{FF2B5EF4-FFF2-40B4-BE49-F238E27FC236}">
              <a16:creationId xmlns:a16="http://schemas.microsoft.com/office/drawing/2014/main" id="{30778810-127D-9021-70AF-CE9B7D373062}"/>
            </a:ext>
          </a:extLst>
        </xdr:cNvPr>
        <xdr:cNvPicPr>
          <a:picLocks noChangeAspect="1"/>
        </xdr:cNvPicPr>
      </xdr:nvPicPr>
      <xdr:blipFill>
        <a:blip xmlns:r="http://schemas.openxmlformats.org/officeDocument/2006/relationships" r:embed="rId1"/>
        <a:stretch>
          <a:fillRect/>
        </a:stretch>
      </xdr:blipFill>
      <xdr:spPr>
        <a:xfrm>
          <a:off x="38101" y="60960"/>
          <a:ext cx="2270759" cy="4036906"/>
        </a:xfrm>
        <a:prstGeom prst="rect">
          <a:avLst/>
        </a:prstGeom>
      </xdr:spPr>
    </xdr:pic>
    <xdr:clientData/>
  </xdr:twoCellAnchor>
  <xdr:twoCellAnchor editAs="oneCell">
    <xdr:from>
      <xdr:col>3</xdr:col>
      <xdr:colOff>571976</xdr:colOff>
      <xdr:row>0</xdr:row>
      <xdr:rowOff>68580</xdr:rowOff>
    </xdr:from>
    <xdr:to>
      <xdr:col>7</xdr:col>
      <xdr:colOff>502920</xdr:colOff>
      <xdr:row>22</xdr:row>
      <xdr:rowOff>89118</xdr:rowOff>
    </xdr:to>
    <xdr:pic>
      <xdr:nvPicPr>
        <xdr:cNvPr id="4" name="图片 3">
          <a:extLst>
            <a:ext uri="{FF2B5EF4-FFF2-40B4-BE49-F238E27FC236}">
              <a16:creationId xmlns:a16="http://schemas.microsoft.com/office/drawing/2014/main" id="{DF081982-18F7-10CF-3366-1CE082FA7459}"/>
            </a:ext>
          </a:extLst>
        </xdr:cNvPr>
        <xdr:cNvPicPr>
          <a:picLocks noChangeAspect="1"/>
        </xdr:cNvPicPr>
      </xdr:nvPicPr>
      <xdr:blipFill>
        <a:blip xmlns:r="http://schemas.openxmlformats.org/officeDocument/2006/relationships" r:embed="rId2"/>
        <a:stretch>
          <a:fillRect/>
        </a:stretch>
      </xdr:blipFill>
      <xdr:spPr>
        <a:xfrm rot="5400000">
          <a:off x="1601599" y="890617"/>
          <a:ext cx="4043898" cy="2399824"/>
        </a:xfrm>
        <a:prstGeom prst="rect">
          <a:avLst/>
        </a:prstGeom>
      </xdr:spPr>
    </xdr:pic>
    <xdr:clientData/>
  </xdr:twoCellAnchor>
  <xdr:twoCellAnchor editAs="oneCell">
    <xdr:from>
      <xdr:col>7</xdr:col>
      <xdr:colOff>613410</xdr:colOff>
      <xdr:row>0</xdr:row>
      <xdr:rowOff>60960</xdr:rowOff>
    </xdr:from>
    <xdr:to>
      <xdr:col>11</xdr:col>
      <xdr:colOff>416243</xdr:colOff>
      <xdr:row>22</xdr:row>
      <xdr:rowOff>76200</xdr:rowOff>
    </xdr:to>
    <xdr:pic>
      <xdr:nvPicPr>
        <xdr:cNvPr id="5" name="图片 4">
          <a:extLst>
            <a:ext uri="{FF2B5EF4-FFF2-40B4-BE49-F238E27FC236}">
              <a16:creationId xmlns:a16="http://schemas.microsoft.com/office/drawing/2014/main" id="{E982E677-7D2A-1772-3C62-42FEDFA2C5F5}"/>
            </a:ext>
          </a:extLst>
        </xdr:cNvPr>
        <xdr:cNvPicPr>
          <a:picLocks noChangeAspect="1"/>
        </xdr:cNvPicPr>
      </xdr:nvPicPr>
      <xdr:blipFill>
        <a:blip xmlns:r="http://schemas.openxmlformats.org/officeDocument/2006/relationships" r:embed="rId3"/>
        <a:stretch>
          <a:fillRect/>
        </a:stretch>
      </xdr:blipFill>
      <xdr:spPr>
        <a:xfrm>
          <a:off x="4933950" y="60960"/>
          <a:ext cx="2271713" cy="40386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workbookViewId="0">
      <selection activeCell="O5" sqref="O5"/>
    </sheetView>
  </sheetViews>
  <sheetFormatPr defaultColWidth="9" defaultRowHeight="14.4" x14ac:dyDescent="0.25"/>
  <cols>
    <col min="1" max="1" width="15" customWidth="1"/>
    <col min="2" max="2" width="10" customWidth="1"/>
    <col min="3" max="3" width="9.44140625" customWidth="1"/>
    <col min="12" max="12" width="10.44140625" customWidth="1"/>
  </cols>
  <sheetData>
    <row r="1" spans="1:12" ht="25.8" x14ac:dyDescent="0.25">
      <c r="A1" s="43" t="s">
        <v>0</v>
      </c>
      <c r="B1" s="44"/>
      <c r="C1" s="44"/>
      <c r="D1" s="44"/>
      <c r="E1" s="44"/>
      <c r="F1" s="44"/>
      <c r="G1" s="44"/>
      <c r="H1" s="45"/>
      <c r="I1" s="46"/>
      <c r="J1" s="44"/>
      <c r="K1" s="44"/>
      <c r="L1" s="44"/>
    </row>
    <row r="2" spans="1:12" ht="25.8" x14ac:dyDescent="0.25">
      <c r="A2" s="44" t="s">
        <v>1</v>
      </c>
      <c r="B2" s="44"/>
      <c r="C2" s="44"/>
      <c r="D2" s="44"/>
      <c r="E2" s="44"/>
      <c r="F2" s="44"/>
      <c r="G2" s="44"/>
      <c r="H2" s="44"/>
      <c r="I2" s="44"/>
      <c r="J2" s="44"/>
      <c r="K2" s="44"/>
      <c r="L2" s="44"/>
    </row>
    <row r="3" spans="1:12" ht="15.6" x14ac:dyDescent="0.25">
      <c r="A3" s="3"/>
      <c r="B3" s="3"/>
      <c r="C3" s="3"/>
      <c r="D3" s="4" t="s">
        <v>2</v>
      </c>
      <c r="E3" s="47" t="s">
        <v>52</v>
      </c>
      <c r="F3" s="47"/>
      <c r="G3" s="5"/>
      <c r="H3" s="6"/>
    </row>
    <row r="4" spans="1:12" ht="15.6" x14ac:dyDescent="0.25">
      <c r="A4" s="3"/>
      <c r="B4" s="3"/>
      <c r="C4" s="3"/>
      <c r="D4" s="49" t="s">
        <v>60</v>
      </c>
      <c r="E4" s="49"/>
      <c r="F4" s="49"/>
      <c r="G4" s="49"/>
      <c r="H4" s="6"/>
    </row>
    <row r="5" spans="1:12" ht="25.5" customHeight="1" x14ac:dyDescent="0.25">
      <c r="A5" s="48" t="s">
        <v>59</v>
      </c>
      <c r="B5" s="48"/>
      <c r="C5" s="48"/>
      <c r="D5" s="48"/>
      <c r="E5" s="48"/>
      <c r="F5" s="48"/>
      <c r="G5" s="48"/>
      <c r="H5" s="48"/>
      <c r="I5" s="48"/>
      <c r="J5" s="48"/>
      <c r="K5" s="48"/>
      <c r="L5" s="48"/>
    </row>
    <row r="6" spans="1:12" ht="41.4" x14ac:dyDescent="0.25">
      <c r="A6" s="7" t="s">
        <v>3</v>
      </c>
      <c r="B6" s="8" t="s">
        <v>4</v>
      </c>
      <c r="C6" s="8" t="s">
        <v>5</v>
      </c>
      <c r="D6" s="9" t="s">
        <v>6</v>
      </c>
      <c r="E6" s="9" t="s">
        <v>7</v>
      </c>
      <c r="F6" s="10" t="s">
        <v>8</v>
      </c>
      <c r="G6" s="11" t="s">
        <v>9</v>
      </c>
      <c r="H6" s="12" t="s">
        <v>10</v>
      </c>
      <c r="I6" s="11" t="s">
        <v>11</v>
      </c>
      <c r="J6" s="11" t="s">
        <v>12</v>
      </c>
      <c r="K6" s="11" t="s">
        <v>13</v>
      </c>
      <c r="L6" s="8" t="s">
        <v>14</v>
      </c>
    </row>
    <row r="7" spans="1:12" ht="30.6" customHeight="1" x14ac:dyDescent="0.25">
      <c r="A7" s="13" t="s">
        <v>15</v>
      </c>
      <c r="B7" s="14" t="s">
        <v>16</v>
      </c>
      <c r="C7" s="15" t="s">
        <v>17</v>
      </c>
      <c r="D7" s="16" t="s">
        <v>18</v>
      </c>
      <c r="E7" s="16" t="s">
        <v>19</v>
      </c>
      <c r="F7" s="17" t="s">
        <v>20</v>
      </c>
      <c r="G7" s="16" t="s">
        <v>21</v>
      </c>
      <c r="H7" s="18" t="s">
        <v>22</v>
      </c>
      <c r="I7" s="16" t="s">
        <v>23</v>
      </c>
      <c r="J7" s="16" t="s">
        <v>24</v>
      </c>
      <c r="K7" s="16" t="s">
        <v>25</v>
      </c>
      <c r="L7" s="14" t="s">
        <v>26</v>
      </c>
    </row>
    <row r="8" spans="1:12" ht="16.8" customHeight="1" x14ac:dyDescent="0.25">
      <c r="A8" s="56" t="s">
        <v>55</v>
      </c>
      <c r="B8" s="53" t="s">
        <v>51</v>
      </c>
      <c r="C8" s="50" t="s">
        <v>57</v>
      </c>
      <c r="D8" s="16"/>
      <c r="E8" s="11" t="s">
        <v>48</v>
      </c>
      <c r="F8" s="24">
        <v>791</v>
      </c>
      <c r="G8" s="25">
        <f t="shared" ref="G8:G13" si="0">F8*0.05</f>
        <v>39.550000000000004</v>
      </c>
      <c r="H8" s="25">
        <f t="shared" ref="H8:H13" si="1">SUM(F8:G8)</f>
        <v>830.55</v>
      </c>
      <c r="I8" s="37" t="s">
        <v>27</v>
      </c>
      <c r="J8" s="37" t="s">
        <v>67</v>
      </c>
      <c r="K8" s="37" t="s">
        <v>66</v>
      </c>
      <c r="L8" s="40" t="s">
        <v>65</v>
      </c>
    </row>
    <row r="9" spans="1:12" ht="16.8" customHeight="1" x14ac:dyDescent="0.25">
      <c r="A9" s="57"/>
      <c r="B9" s="54"/>
      <c r="C9" s="51"/>
      <c r="D9" s="31"/>
      <c r="E9" s="11" t="s">
        <v>44</v>
      </c>
      <c r="F9" s="24">
        <v>3108</v>
      </c>
      <c r="G9" s="25">
        <f t="shared" si="0"/>
        <v>155.4</v>
      </c>
      <c r="H9" s="25">
        <f t="shared" si="1"/>
        <v>3263.4</v>
      </c>
      <c r="I9" s="59"/>
      <c r="J9" s="38"/>
      <c r="K9" s="38"/>
      <c r="L9" s="41"/>
    </row>
    <row r="10" spans="1:12" ht="16.8" customHeight="1" x14ac:dyDescent="0.25">
      <c r="A10" s="57"/>
      <c r="B10" s="54"/>
      <c r="C10" s="51"/>
      <c r="D10" s="32"/>
      <c r="E10" s="11" t="s">
        <v>45</v>
      </c>
      <c r="F10" s="24">
        <v>6237</v>
      </c>
      <c r="G10" s="25">
        <f t="shared" si="0"/>
        <v>311.85000000000002</v>
      </c>
      <c r="H10" s="25">
        <f t="shared" si="1"/>
        <v>6548.85</v>
      </c>
      <c r="I10" s="59"/>
      <c r="J10" s="38"/>
      <c r="K10" s="38"/>
      <c r="L10" s="41"/>
    </row>
    <row r="11" spans="1:12" ht="16.8" customHeight="1" x14ac:dyDescent="0.25">
      <c r="A11" s="57"/>
      <c r="B11" s="54"/>
      <c r="C11" s="51"/>
      <c r="D11" s="31"/>
      <c r="E11" s="11" t="s">
        <v>46</v>
      </c>
      <c r="F11" s="24">
        <v>5292</v>
      </c>
      <c r="G11" s="25">
        <f t="shared" si="0"/>
        <v>264.60000000000002</v>
      </c>
      <c r="H11" s="25">
        <f t="shared" si="1"/>
        <v>5556.6</v>
      </c>
      <c r="I11" s="59"/>
      <c r="J11" s="38"/>
      <c r="K11" s="38"/>
      <c r="L11" s="41"/>
    </row>
    <row r="12" spans="1:12" ht="16.8" customHeight="1" x14ac:dyDescent="0.25">
      <c r="A12" s="57"/>
      <c r="B12" s="54"/>
      <c r="C12" s="51"/>
      <c r="D12" s="31"/>
      <c r="E12" s="11" t="s">
        <v>47</v>
      </c>
      <c r="F12" s="24">
        <v>3507</v>
      </c>
      <c r="G12" s="25">
        <f t="shared" si="0"/>
        <v>175.35000000000002</v>
      </c>
      <c r="H12" s="25">
        <f t="shared" si="1"/>
        <v>3682.35</v>
      </c>
      <c r="I12" s="59"/>
      <c r="J12" s="38"/>
      <c r="K12" s="38"/>
      <c r="L12" s="41"/>
    </row>
    <row r="13" spans="1:12" ht="16.8" customHeight="1" x14ac:dyDescent="0.25">
      <c r="A13" s="58"/>
      <c r="B13" s="55"/>
      <c r="C13" s="52"/>
      <c r="D13" s="31"/>
      <c r="E13" s="11" t="s">
        <v>49</v>
      </c>
      <c r="F13" s="24">
        <v>2065</v>
      </c>
      <c r="G13" s="25">
        <f t="shared" si="0"/>
        <v>103.25</v>
      </c>
      <c r="H13" s="25">
        <f t="shared" si="1"/>
        <v>2168.25</v>
      </c>
      <c r="I13" s="59"/>
      <c r="J13" s="38"/>
      <c r="K13" s="38"/>
      <c r="L13" s="41"/>
    </row>
    <row r="14" spans="1:12" x14ac:dyDescent="0.25">
      <c r="A14" s="56" t="s">
        <v>56</v>
      </c>
      <c r="B14" s="53" t="s">
        <v>51</v>
      </c>
      <c r="C14" s="50" t="s">
        <v>58</v>
      </c>
      <c r="D14" s="16"/>
      <c r="E14" s="11" t="s">
        <v>48</v>
      </c>
      <c r="F14" s="24">
        <v>395</v>
      </c>
      <c r="G14" s="25">
        <f t="shared" ref="G14" si="2">F14*0.05</f>
        <v>19.75</v>
      </c>
      <c r="H14" s="25">
        <f t="shared" ref="H14" si="3">SUM(F14:G14)</f>
        <v>414.75</v>
      </c>
      <c r="I14" s="59"/>
      <c r="J14" s="38"/>
      <c r="K14" s="38"/>
      <c r="L14" s="41"/>
    </row>
    <row r="15" spans="1:12" ht="14.4" customHeight="1" x14ac:dyDescent="0.25">
      <c r="A15" s="57"/>
      <c r="B15" s="54"/>
      <c r="C15" s="51"/>
      <c r="D15" s="31"/>
      <c r="E15" s="11" t="s">
        <v>44</v>
      </c>
      <c r="F15" s="24">
        <v>1000</v>
      </c>
      <c r="G15" s="25">
        <f t="shared" ref="G15" si="4">F15*0.05</f>
        <v>50</v>
      </c>
      <c r="H15" s="25">
        <f t="shared" ref="H15" si="5">SUM(F15:G15)</f>
        <v>1050</v>
      </c>
      <c r="I15" s="59"/>
      <c r="J15" s="38"/>
      <c r="K15" s="38"/>
      <c r="L15" s="41"/>
    </row>
    <row r="16" spans="1:12" ht="14.4" customHeight="1" x14ac:dyDescent="0.25">
      <c r="A16" s="57"/>
      <c r="B16" s="54"/>
      <c r="C16" s="51"/>
      <c r="D16" s="32"/>
      <c r="E16" s="11" t="s">
        <v>45</v>
      </c>
      <c r="F16" s="24">
        <v>1055</v>
      </c>
      <c r="G16" s="25">
        <f t="shared" ref="G16:G19" si="6">F16*0.05</f>
        <v>52.75</v>
      </c>
      <c r="H16" s="25">
        <f t="shared" ref="H16:H19" si="7">SUM(F16:G16)</f>
        <v>1107.75</v>
      </c>
      <c r="I16" s="59"/>
      <c r="J16" s="38"/>
      <c r="K16" s="38"/>
      <c r="L16" s="41"/>
    </row>
    <row r="17" spans="1:12" ht="14.4" customHeight="1" x14ac:dyDescent="0.25">
      <c r="A17" s="57"/>
      <c r="B17" s="54"/>
      <c r="C17" s="51"/>
      <c r="D17" s="31"/>
      <c r="E17" s="11" t="s">
        <v>46</v>
      </c>
      <c r="F17" s="24">
        <v>1360</v>
      </c>
      <c r="G17" s="25">
        <f t="shared" si="6"/>
        <v>68</v>
      </c>
      <c r="H17" s="25">
        <f t="shared" si="7"/>
        <v>1428</v>
      </c>
      <c r="I17" s="59"/>
      <c r="J17" s="38"/>
      <c r="K17" s="38"/>
      <c r="L17" s="41"/>
    </row>
    <row r="18" spans="1:12" ht="14.4" customHeight="1" x14ac:dyDescent="0.25">
      <c r="A18" s="57"/>
      <c r="B18" s="54"/>
      <c r="C18" s="51"/>
      <c r="D18" s="31"/>
      <c r="E18" s="11" t="s">
        <v>47</v>
      </c>
      <c r="F18" s="24">
        <v>760</v>
      </c>
      <c r="G18" s="25">
        <f t="shared" ref="G18" si="8">F18*0.05</f>
        <v>38</v>
      </c>
      <c r="H18" s="25">
        <f t="shared" ref="H18" si="9">SUM(F18:G18)</f>
        <v>798</v>
      </c>
      <c r="I18" s="59"/>
      <c r="J18" s="38"/>
      <c r="K18" s="38"/>
      <c r="L18" s="41"/>
    </row>
    <row r="19" spans="1:12" ht="14.4" customHeight="1" x14ac:dyDescent="0.25">
      <c r="A19" s="58"/>
      <c r="B19" s="55"/>
      <c r="C19" s="52"/>
      <c r="D19" s="31"/>
      <c r="E19" s="11" t="s">
        <v>49</v>
      </c>
      <c r="F19" s="24">
        <v>430</v>
      </c>
      <c r="G19" s="25">
        <f t="shared" si="6"/>
        <v>21.5</v>
      </c>
      <c r="H19" s="25">
        <f t="shared" si="7"/>
        <v>451.5</v>
      </c>
      <c r="I19" s="60"/>
      <c r="J19" s="39"/>
      <c r="K19" s="39"/>
      <c r="L19" s="42"/>
    </row>
    <row r="20" spans="1:12" x14ac:dyDescent="0.25">
      <c r="A20" s="21" t="s">
        <v>28</v>
      </c>
      <c r="B20" s="22"/>
      <c r="C20" s="23"/>
      <c r="D20" s="23"/>
      <c r="E20" s="23"/>
      <c r="F20" s="19">
        <f>SUM(F8:F19)</f>
        <v>26000</v>
      </c>
      <c r="G20" s="20"/>
      <c r="H20" s="12"/>
      <c r="I20" s="23"/>
      <c r="J20" s="23"/>
      <c r="K20" s="23"/>
      <c r="L20" s="23"/>
    </row>
  </sheetData>
  <mergeCells count="15">
    <mergeCell ref="J8:J19"/>
    <mergeCell ref="K8:K19"/>
    <mergeCell ref="L8:L19"/>
    <mergeCell ref="A1:L1"/>
    <mergeCell ref="A2:L2"/>
    <mergeCell ref="E3:F3"/>
    <mergeCell ref="A5:L5"/>
    <mergeCell ref="D4:G4"/>
    <mergeCell ref="C14:C19"/>
    <mergeCell ref="B14:B19"/>
    <mergeCell ref="A14:A19"/>
    <mergeCell ref="A8:A13"/>
    <mergeCell ref="B8:B13"/>
    <mergeCell ref="C8:C13"/>
    <mergeCell ref="I8:I19"/>
  </mergeCells>
  <phoneticPr fontId="19" type="noConversion"/>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B8" sqref="B8"/>
    </sheetView>
  </sheetViews>
  <sheetFormatPr defaultColWidth="9" defaultRowHeight="14.4" x14ac:dyDescent="0.25"/>
  <cols>
    <col min="1" max="1" width="30.109375" customWidth="1"/>
    <col min="2" max="2" width="31.44140625" customWidth="1"/>
    <col min="3" max="3" width="23.5546875" customWidth="1"/>
  </cols>
  <sheetData>
    <row r="1" spans="1:4" s="1" customFormat="1" ht="51" customHeight="1" thickBot="1" x14ac:dyDescent="2.35">
      <c r="A1" s="61"/>
      <c r="B1" s="62"/>
      <c r="C1" s="63"/>
      <c r="D1" s="2"/>
    </row>
    <row r="2" spans="1:4" ht="26.4" customHeight="1" thickBot="1" x14ac:dyDescent="0.3">
      <c r="A2" s="26" t="s">
        <v>29</v>
      </c>
      <c r="B2" s="27"/>
      <c r="C2" s="64"/>
    </row>
    <row r="3" spans="1:4" ht="26.4" customHeight="1" thickBot="1" x14ac:dyDescent="0.3">
      <c r="A3" s="26" t="s">
        <v>30</v>
      </c>
      <c r="B3" s="36" t="s">
        <v>53</v>
      </c>
      <c r="C3" s="65"/>
    </row>
    <row r="4" spans="1:4" ht="26.4" customHeight="1" thickBot="1" x14ac:dyDescent="0.3">
      <c r="A4" s="26" t="s">
        <v>31</v>
      </c>
      <c r="B4" s="36" t="s">
        <v>61</v>
      </c>
      <c r="C4" s="65"/>
    </row>
    <row r="5" spans="1:4" ht="26.4" customHeight="1" thickBot="1" x14ac:dyDescent="0.3">
      <c r="A5" s="26" t="s">
        <v>32</v>
      </c>
      <c r="B5" s="33" t="s">
        <v>50</v>
      </c>
      <c r="C5" s="28" t="s">
        <v>33</v>
      </c>
    </row>
    <row r="6" spans="1:4" ht="26.4" customHeight="1" thickBot="1" x14ac:dyDescent="0.3">
      <c r="A6" s="26" t="s">
        <v>34</v>
      </c>
      <c r="B6" s="28" t="s">
        <v>35</v>
      </c>
      <c r="C6" s="66" t="s">
        <v>36</v>
      </c>
    </row>
    <row r="7" spans="1:4" ht="57" customHeight="1" thickBot="1" x14ac:dyDescent="0.3">
      <c r="A7" s="26" t="s">
        <v>37</v>
      </c>
      <c r="B7" s="34" t="s">
        <v>54</v>
      </c>
      <c r="C7" s="66"/>
    </row>
    <row r="8" spans="1:4" ht="24.6" customHeight="1" thickBot="1" x14ac:dyDescent="0.3">
      <c r="A8" s="26" t="s">
        <v>38</v>
      </c>
      <c r="B8" s="35" t="s">
        <v>62</v>
      </c>
      <c r="C8" s="28" t="s">
        <v>39</v>
      </c>
    </row>
    <row r="9" spans="1:4" ht="24.6" customHeight="1" thickBot="1" x14ac:dyDescent="0.3">
      <c r="A9" s="29" t="s">
        <v>40</v>
      </c>
      <c r="B9" s="30" t="s">
        <v>63</v>
      </c>
      <c r="C9" s="67" t="s">
        <v>41</v>
      </c>
    </row>
    <row r="10" spans="1:4" ht="24.6" customHeight="1" thickBot="1" x14ac:dyDescent="0.3">
      <c r="A10" s="29" t="s">
        <v>42</v>
      </c>
      <c r="B10" s="26" t="s">
        <v>64</v>
      </c>
      <c r="C10" s="67"/>
    </row>
    <row r="11" spans="1:4" ht="24.6" customHeight="1" thickBot="1" x14ac:dyDescent="0.3">
      <c r="A11" s="29" t="s">
        <v>43</v>
      </c>
      <c r="B11" s="26"/>
      <c r="C11" s="67"/>
    </row>
  </sheetData>
  <mergeCells count="4">
    <mergeCell ref="A1:C1"/>
    <mergeCell ref="C2:C4"/>
    <mergeCell ref="C6:C7"/>
    <mergeCell ref="C9:C11"/>
  </mergeCells>
  <phoneticPr fontId="18"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Q18" sqref="Q18"/>
    </sheetView>
  </sheetViews>
  <sheetFormatPr defaultColWidth="9" defaultRowHeight="14.4" x14ac:dyDescent="0.25"/>
  <sheetData/>
  <phoneticPr fontId="19"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发货清单</vt:lpstr>
      <vt:lpstr>箱唛</vt:lpstr>
      <vt:lpstr>照片</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正旭 倪</cp:lastModifiedBy>
  <cp:lastPrinted>2026-01-16T05:10:08Z</cp:lastPrinted>
  <dcterms:created xsi:type="dcterms:W3CDTF">2022-07-05T05:25:00Z</dcterms:created>
  <dcterms:modified xsi:type="dcterms:W3CDTF">2026-01-16T08:34:57Z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4AAAA505880A450D9284D99F36D7BC7E</vt:lpwstr>
  </property>
  <property fmtid="{D5CDD505-2E9C-101B-9397-08002B2CF9AE}" pid="3" name="KSOProductBuildVer">
    <vt:lpwstr>2052-11.1.0.14309</vt:lpwstr>
  </property>
</Properties>
</file>