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/>
  <c r="H8" s="1"/>
  <c r="H7"/>
  <c r="G7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<sst xmlns="http://schemas.openxmlformats.org/spreadsheetml/2006/main" count="102" uniqueCount="71">
  <si>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</si>
  <si>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</si>
  <si>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</si>
  <si>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</si>
  <si>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</si>
  <si>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</si>
  <si>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</si>
  <si>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</si>
  <si>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</si>
  <si>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</si>
  <si>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</si>
  <si>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</si>
  <si>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</si>
  <si>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</si>
  <si>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</si>
  <si>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</si>
  <si>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</si>
  <si>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</si>
  <si>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</si>
  <si>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</si>
  <si>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</si>
  <si>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</si>
  <si>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</si>
  <si>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</si>
  <si>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</si>
  <si>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</si>
  <si>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</si>
  <si>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</si>
  <si>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</si>
  <si>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</si>
  <si>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</si>
  <si>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</si>
  <si>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</si>
  <si>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</si>
  <si>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</si>
  <si>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</si>
  <si>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</si>
  <si>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</si>
  <si>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</si>
  <si>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</si>
  <si>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</si>
  <si>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</si>
  <si>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</si>
  <si>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</si>
  <si>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</si>
  <si>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</si>
  <si>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</si>
  <si>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</si>
  <si>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</si>
  <si>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</si>
  <si>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</si>
  <si>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</si>
  <si>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</si>
  <si>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</si>
  <si>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</si>
  <si>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</si>
  <si>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</si>
  <si>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</si>
  <si>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</si>
  <si>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</si>
  <si>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</si>
  <si>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</si>
  <si>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</si>
  <si>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销售订单号</t>
    <phoneticPr fontId="15" type="noConversion"/>
  </si>
  <si>
    <t>100*76</t>
    <phoneticPr fontId="19" type="noConversion"/>
  </si>
  <si>
    <t>75*50</t>
    <phoneticPr fontId="19" type="noConversion"/>
  </si>
  <si>
    <t xml:space="preserve">DC贴纸 </t>
    <phoneticPr fontId="19" type="noConversion"/>
  </si>
  <si>
    <t xml:space="preserve">
安徽省颍上县工投科技产业园，B8号楼二楼，阜阳信御服饰有限公司， 张会18325852486
</t>
    <phoneticPr fontId="15" type="noConversion"/>
  </si>
  <si>
    <t xml:space="preserve">X J3Q5891W-CI </t>
    <phoneticPr fontId="19" type="noConversion"/>
  </si>
  <si>
    <t>P26012645//S26011061</t>
    <phoneticPr fontId="19" type="noConversion"/>
  </si>
  <si>
    <t>SF 1566808742204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</si>
</sst>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6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179" fontId="0" fillId="0" borderId="0" xfId="0" applyNumberFormat="1" applyFill="1" applyBorder="1">
      <alignment vertical="center"/>
    </xf>
    <xf numFmtId="49" fontId="0" fillId="0" borderId="0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6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" customHeight="1">
      <c r="A3" s="11"/>
      <c r="B3" s="11"/>
      <c r="C3" s="11"/>
      <c r="D3" s="21" t="s">
        <v>0</v>
      </c>
      <c r="E3" s="58">
        <v>45321</v>
      </c>
      <c r="F3" s="58"/>
      <c r="G3" s="45" t="s">
        <v>28</v>
      </c>
      <c r="H3" s="46"/>
      <c r="I3" s="46"/>
      <c r="J3" s="46"/>
      <c r="K3" s="46"/>
      <c r="L3" s="47"/>
    </row>
    <row r="4" spans="1:12" ht="15">
      <c r="A4" s="17"/>
      <c r="B4" s="11"/>
      <c r="C4" s="59" t="s">
        <v>1</v>
      </c>
      <c r="D4" s="59"/>
      <c r="E4" s="60" t="s">
        <v>29</v>
      </c>
      <c r="F4" s="60"/>
      <c r="G4" s="48"/>
      <c r="H4" s="49"/>
      <c r="I4" s="49"/>
      <c r="J4" s="49"/>
      <c r="K4" s="49"/>
      <c r="L4" s="50"/>
    </row>
    <row r="5" spans="1:12" ht="9.75" customHeight="1">
      <c r="A5" s="11"/>
      <c r="B5" s="18"/>
      <c r="C5" s="11"/>
      <c r="D5" s="22"/>
      <c r="E5" s="11"/>
      <c r="F5" s="13"/>
      <c r="G5" s="51"/>
      <c r="H5" s="52"/>
      <c r="I5" s="52"/>
      <c r="J5" s="52"/>
      <c r="K5" s="52"/>
      <c r="L5" s="53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0" t="s">
        <v>38</v>
      </c>
      <c r="B8" s="41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0"/>
      <c r="B9" s="41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0"/>
      <c r="B10" s="41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0"/>
      <c r="B11" s="41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2" t="s">
        <v>61</v>
      </c>
      <c r="B14" s="43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2"/>
      <c r="B15" s="44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2"/>
      <c r="B16" s="44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2"/>
      <c r="B17" s="44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2"/>
      <c r="B18" s="44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2"/>
      <c r="B19" s="44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2"/>
      <c r="B20" s="44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2"/>
      <c r="B21" s="44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2"/>
      <c r="B22" s="44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2"/>
      <c r="B23" s="44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2"/>
      <c r="B24" s="44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2"/>
      <c r="B25" s="44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2"/>
      <c r="B26" s="44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2"/>
      <c r="B27" s="44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30" sqref="L30"/>
    </sheetView>
  </sheetViews>
  <sheetFormatPr defaultRowHeight="13.5"/>
  <cols>
    <col min="1" max="1" width="12.125" customWidth="1"/>
    <col min="2" max="2" width="11.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6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8" customHeight="1">
      <c r="A3" s="35"/>
      <c r="B3" s="35"/>
      <c r="C3" s="35"/>
      <c r="D3" s="21" t="s">
        <v>0</v>
      </c>
      <c r="E3" s="58">
        <v>46038</v>
      </c>
      <c r="F3" s="58"/>
      <c r="G3" s="62" t="s">
        <v>67</v>
      </c>
      <c r="H3" s="63"/>
      <c r="I3" s="63"/>
      <c r="J3" s="63"/>
      <c r="K3" s="63"/>
      <c r="L3" s="63"/>
    </row>
    <row r="4" spans="1:12" ht="18" customHeight="1">
      <c r="A4" s="17"/>
      <c r="B4" s="35"/>
      <c r="C4" s="59" t="s">
        <v>1</v>
      </c>
      <c r="D4" s="59"/>
      <c r="E4" s="60" t="s">
        <v>70</v>
      </c>
      <c r="F4" s="60"/>
      <c r="G4" s="63"/>
      <c r="H4" s="63"/>
      <c r="I4" s="63"/>
      <c r="J4" s="63"/>
      <c r="K4" s="63"/>
      <c r="L4" s="63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63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27.75" customHeight="1">
      <c r="A7" s="61" t="s">
        <v>69</v>
      </c>
      <c r="B7" s="37" t="s">
        <v>64</v>
      </c>
      <c r="C7" s="37" t="s">
        <v>66</v>
      </c>
      <c r="D7" s="37" t="s">
        <v>68</v>
      </c>
      <c r="E7" s="15"/>
      <c r="F7" s="38">
        <v>270</v>
      </c>
      <c r="G7" s="39">
        <f>F7*0.03</f>
        <v>8.1</v>
      </c>
      <c r="H7" s="39">
        <f>SUM(F7:G7)</f>
        <v>278.10000000000002</v>
      </c>
      <c r="I7" s="15"/>
      <c r="J7" s="15"/>
      <c r="K7" s="15"/>
      <c r="L7" s="15"/>
    </row>
    <row r="8" spans="1:12" ht="27.75" customHeight="1">
      <c r="A8" s="61"/>
      <c r="B8" s="37" t="s">
        <v>65</v>
      </c>
      <c r="C8" s="37" t="s">
        <v>66</v>
      </c>
      <c r="D8" s="37" t="s">
        <v>68</v>
      </c>
      <c r="E8" s="15"/>
      <c r="F8" s="38">
        <v>270</v>
      </c>
      <c r="G8" s="39">
        <f>F8*0.03</f>
        <v>8.1</v>
      </c>
      <c r="H8" s="39">
        <f>SUM(F8:G8)</f>
        <v>278.10000000000002</v>
      </c>
      <c r="I8" s="15"/>
      <c r="J8" s="15"/>
      <c r="K8" s="15"/>
      <c r="L8" s="15"/>
    </row>
    <row r="10" spans="1:12">
      <c r="B10" s="64"/>
      <c r="C10" s="64"/>
      <c r="F10" s="65"/>
    </row>
    <row r="11" spans="1:12">
      <c r="B11" s="64"/>
      <c r="C11" s="64"/>
      <c r="F11" s="65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2026-01-16T05:12:45Z</cp:lastPrinted>
  <dcterms:created xsi:type="dcterms:W3CDTF">2017-02-25T05:34:00Z</dcterms:created>
  <dcterms:modified xsi:type="dcterms:W3CDTF">2026-01-16T05:12:47Z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