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<sst xmlns="http://schemas.openxmlformats.org/spreadsheetml/2006/main" count="37" uniqueCount="34">
  <si>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</si>
  <si>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</si>
  <si>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</si>
  <si>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</si>
  <si>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邮政快递：8499946045512，8499946041512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</si>
  <si>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</si>
  <si>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</si>
  <si>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</si>
  <si>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</si>
  <si>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</si>
  <si>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</si>
  <si>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</si>
  <si>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</si>
  <si>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</si>
  <si>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</si>
  <si>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</si>
  <si>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</si>
  <si>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</si>
  <si>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</si>
  <si>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</si>
  <si>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</si>
  <si>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</si>
  <si>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</si>
  <si>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</si>
  <si>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</si>
  <si>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</si>
  <si>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</si>
  <si>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</si>
  <si>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JDPB0187</t>
  </si>
  <si>
    <r>
      <t>MRPCBAS002-黑色吊绳-33CM，39406</t>
    </r>
    <r>
      <rPr>
        <sz val="10"/>
        <color rgb="FFFF0000"/>
        <rFont val="宋体"/>
        <charset val="134"/>
      </rPr>
      <t>，分3万+9406</t>
    </r>
  </si>
  <si>
    <t>3670/331/800+737 加单3 款，</t>
  </si>
  <si>
    <t>40*40*30</t>
  </si>
  <si>
    <t>21*37*30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</si>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</sst>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  <font>
      <sz val="10"/>
      <color rgb="FFFF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16" fillId="0" borderId="0"/>
    <xf numFmtId="0" fontId="36" fillId="0" borderId="0"/>
    <xf numFmtId="0" fontId="36" fillId="0" borderId="0"/>
    <xf numFmtId="0" fontId="1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2" borderId="1" xfId="0" applyFont="1" applyFill="1" applyBorder="1" applyAlignment="1" applyProtection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 applyProtection="1">
      <alignment horizontal="center" vertical="center" shrinkToFit="1"/>
    </xf>
    <xf numFmtId="0" fontId="14" fillId="0" borderId="1" xfId="0" applyFont="1" applyFill="1" applyBorder="1" applyAlignment="1" applyProtection="1">
      <alignment horizontal="center" vertical="center" shrinkToFi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4" fillId="0" borderId="1" xfId="0" applyFont="1" applyFill="1" applyBorder="1" applyAlignment="1" applyProtection="1">
      <alignment horizontal="center" vertical="center" wrapText="1" shrinkToFit="1"/>
    </xf>
    <xf numFmtId="176" fontId="2" fillId="2" borderId="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workbookViewId="0">
      <selection activeCell="G15" sqref="G15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26" t="s">
        <v>26</v>
      </c>
      <c r="K8" s="25" t="s">
        <v>27</v>
      </c>
    </row>
    <row r="9" ht="69" customHeight="1" spans="1:11">
      <c r="A9" s="27" t="s">
        <v>28</v>
      </c>
      <c r="B9" s="27" t="s">
        <v>29</v>
      </c>
      <c r="C9" s="28" t="s">
        <v>30</v>
      </c>
      <c r="D9" s="29">
        <v>30000</v>
      </c>
      <c r="E9" s="30">
        <f>+D9*0.05</f>
        <v>1500</v>
      </c>
      <c r="F9" s="30">
        <f>+D9+E9</f>
        <v>31500</v>
      </c>
      <c r="G9" s="31">
        <v>1</v>
      </c>
      <c r="H9" s="31">
        <v>12.52</v>
      </c>
      <c r="I9" s="32">
        <f>13.34</f>
        <v>13.34</v>
      </c>
      <c r="J9" s="32" t="s">
        <v>31</v>
      </c>
      <c r="K9" s="31">
        <v>0.048</v>
      </c>
    </row>
    <row r="10" customFormat="1" ht="46.95" customHeight="1" spans="1:11">
      <c r="A10" s="27" t="s">
        <v>28</v>
      </c>
      <c r="B10" s="27" t="s">
        <v>29</v>
      </c>
      <c r="C10" s="28" t="s">
        <v>30</v>
      </c>
      <c r="D10" s="33">
        <v>9406</v>
      </c>
      <c r="E10" s="30">
        <f>+D10*0.05</f>
        <v>470.3</v>
      </c>
      <c r="F10" s="30">
        <f>+D10+E10</f>
        <v>9876.3</v>
      </c>
      <c r="G10" s="34">
        <v>1</v>
      </c>
      <c r="H10" s="31">
        <v>3.95</v>
      </c>
      <c r="I10" s="35">
        <v>4.35</v>
      </c>
      <c r="J10" s="36" t="s">
        <v>32</v>
      </c>
      <c r="K10" s="31">
        <v>0.023</v>
      </c>
    </row>
    <row r="11" customFormat="1" ht="46.95" customHeight="1" spans="1:11">
      <c r="A11" s="37"/>
      <c r="B11" s="37"/>
      <c r="C11" s="28"/>
      <c r="D11" s="33"/>
      <c r="E11" s="30"/>
      <c r="F11" s="30"/>
      <c r="G11" s="38"/>
      <c r="H11" s="38"/>
      <c r="I11" s="36"/>
      <c r="J11" s="36"/>
      <c r="K11" s="33"/>
    </row>
    <row r="12" ht="46.95" customHeight="1" spans="1:11">
      <c r="A12" s="39" t="s">
        <v>33</v>
      </c>
      <c r="B12" s="40"/>
      <c r="C12" s="40"/>
      <c r="D12" s="41">
        <f>SUM(D9:D10)</f>
        <v>39406</v>
      </c>
      <c r="E12" s="41">
        <f>SUM(E9:E10)</f>
        <v>1970.3</v>
      </c>
      <c r="F12" s="41">
        <f>SUM(F9:F10)</f>
        <v>41376.3</v>
      </c>
      <c r="G12" s="41">
        <f>SUM(G9:G10)</f>
        <v>2</v>
      </c>
      <c r="H12" s="41"/>
      <c r="I12" s="35">
        <f>SUM(I9:I11)</f>
        <v>17.69</v>
      </c>
      <c r="J12" s="41"/>
      <c r="K12" s="41"/>
    </row>
  </sheetData>
  <autoFilter xmlns:etc="http://www.wps.cn/officeDocument/2017/etCustomData" ref="A7:K14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2026-01-17T09:47:25Z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AC1EF04133F24F0E88D5B18F169B699B_13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