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XTPB0039" sheetId="7" r:id="rId1"/>
    <sheet name="箱唛" sheetId="8" r:id="rId2"/>
  </sheets>
  <externalReferences>
    <externalReference r:id="rId3"/>
  </externalReferences>
  <definedNames>
    <definedName name="_xlnm._FilterDatabase" localSheetId="0" hidden="1">XTPB0039!$H$11:$H$11</definedName>
    <definedName name="Ext">[1]LUT!$G$2</definedName>
    <definedName name="Gender">[1]LUT!$I$1:$BI$1</definedName>
    <definedName name="_xlnm.Print_Area" localSheetId="0">XTPB0039!$A$1:$M$11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<sst xmlns="http://schemas.openxmlformats.org/spreadsheetml/2006/main" count="94" uniqueCount="67">
  <si>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</si>
  <si>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</si>
  <si>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</si>
  <si>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</si>
  <si>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SF5129607177803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</si>
  <si>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</si>
  <si>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</si>
  <si>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</si>
  <si>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</si>
  <si>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</si>
  <si>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</si>
  <si>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</si>
  <si>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</si>
  <si>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</si>
  <si>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</si>
  <si>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</si>
  <si>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</si>
  <si>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Unity cube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</si>
  <si>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</si>
  <si>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</si>
  <si>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</si>
  <si>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</si>
  <si>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</si>
  <si>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</si>
  <si>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</si>
  <si>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</si>
  <si>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</si>
  <si>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</si>
  <si>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</si>
  <si>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</si>
  <si>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单箱立方</t>
  </si>
  <si>
    <t>XTPB0039</t>
  </si>
  <si>
    <t>PRINT LABEL 
转移主标</t>
  </si>
  <si>
    <t>3000-508</t>
  </si>
  <si>
    <t>800 - BLACK</t>
  </si>
  <si>
    <t>96mm*13.8mm</t>
  </si>
  <si>
    <t>3-1</t>
  </si>
  <si>
    <t>41.5*31*19.5</t>
  </si>
  <si>
    <t>500 - GREEN</t>
  </si>
  <si>
    <t>80mm*25.9mm</t>
  </si>
  <si>
    <t>3-2</t>
  </si>
  <si>
    <t>606 - BURGUNDY</t>
  </si>
  <si>
    <t>65mm*38.1mm</t>
  </si>
  <si>
    <t>3-3</t>
  </si>
  <si>
    <t>46.5*41*21</t>
  </si>
  <si>
    <t>客户/CUSTOMER：</t>
  </si>
  <si>
    <t>SINOSKY  杭州翔天供应链</t>
  </si>
  <si>
    <t>供应商/SUPPLIER:</t>
  </si>
  <si>
    <t xml:space="preserve">RECALL 上海睿颢供应链集团有限公司 </t>
  </si>
  <si>
    <t>品名/DESCRIPTION：</t>
  </si>
  <si>
    <r>
      <rPr>
        <sz val="12"/>
        <rFont val="Arial"/>
        <charset val="0"/>
      </rPr>
      <t xml:space="preserve">PRINT LABEL 
</t>
    </r>
    <r>
      <rPr>
        <sz val="12"/>
        <rFont val="宋体"/>
        <charset val="0"/>
      </rPr>
      <t>转移主标</t>
    </r>
  </si>
  <si>
    <t>款号/STYLE:</t>
  </si>
  <si>
    <t>3000/508</t>
  </si>
  <si>
    <t>数量/QUANTITY:</t>
  </si>
  <si>
    <t>18900 PCS</t>
  </si>
  <si>
    <t>重量/WEIGHT:</t>
  </si>
  <si>
    <t>8.75 KG</t>
  </si>
  <si>
    <t>箱数/CARTON NO.:</t>
  </si>
  <si>
    <t>1 OF 3</t>
  </si>
  <si>
    <t>COUNTRY OF ORIGIN:</t>
  </si>
  <si>
    <t>CHINA</t>
  </si>
  <si>
    <t>23100 PCS</t>
  </si>
  <si>
    <t>10.95KG</t>
  </si>
  <si>
    <t>2 OF 3</t>
  </si>
  <si>
    <t>23000 PCS</t>
  </si>
  <si>
    <t>15.05KG</t>
  </si>
  <si>
    <t>3 OF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</si>
</sst>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0_ "/>
  </numFmts>
  <fonts count="4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Arial"/>
      <charset val="0"/>
    </font>
    <font>
      <sz val="16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1"/>
      <name val="Calibri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sz val="7"/>
      <color rgb="FF000000"/>
      <name val="Trebuchet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9" fillId="0" borderId="0"/>
    <xf numFmtId="0" fontId="44" fillId="0" borderId="0"/>
    <xf numFmtId="0" fontId="19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178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77" fontId="12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5" fontId="12" fillId="0" borderId="1" xfId="52" applyNumberFormat="1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49" fontId="15" fillId="0" borderId="1" xfId="52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9" fillId="0" borderId="1" xfId="52" applyNumberFormat="1" applyFont="1" applyFill="1" applyBorder="1" applyAlignment="1">
      <alignment horizontal="center" vertical="center" wrapText="1"/>
    </xf>
    <xf numFmtId="176" fontId="19" fillId="0" borderId="1" xfId="52" applyNumberFormat="1" applyFont="1" applyFill="1" applyBorder="1" applyAlignment="1">
      <alignment horizontal="center" vertical="center" wrapText="1"/>
    </xf>
    <xf numFmtId="49" fontId="20" fillId="0" borderId="4" xfId="52" applyNumberFormat="1" applyFont="1" applyFill="1" applyBorder="1" applyAlignment="1">
      <alignment horizontal="center" vertical="center" wrapText="1"/>
    </xf>
    <xf numFmtId="177" fontId="19" fillId="0" borderId="4" xfId="52" applyNumberFormat="1" applyFont="1" applyFill="1" applyBorder="1" applyAlignment="1">
      <alignment horizontal="center" vertical="center" wrapText="1"/>
    </xf>
    <xf numFmtId="0" fontId="19" fillId="0" borderId="4" xfId="52" applyFont="1" applyFill="1" applyBorder="1" applyAlignment="1">
      <alignment horizontal="center" vertical="center" wrapText="1"/>
    </xf>
    <xf numFmtId="179" fontId="21" fillId="0" borderId="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3183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563245</xdr:colOff>
      <xdr:row>0</xdr:row>
      <xdr:rowOff>209550</xdr:rowOff>
    </xdr:from>
    <xdr:to>
      <xdr:col>10</xdr:col>
      <xdr:colOff>426720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81620" y="209550"/>
          <a:ext cx="188595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5" customWidth="1"/>
    <col min="2" max="2" width="12.9083333333333" style="5" customWidth="1"/>
    <col min="3" max="3" width="17.125" style="5" customWidth="1"/>
    <col min="4" max="4" width="14.9083333333333" style="5" customWidth="1"/>
    <col min="5" max="5" width="15.375" style="5" customWidth="1"/>
    <col min="6" max="6" width="8" style="5" customWidth="1"/>
    <col min="7" max="7" width="10.725" style="6" customWidth="1"/>
    <col min="8" max="8" width="8.26666666666667" style="5" customWidth="1"/>
    <col min="9" max="9" width="10.9083333333333" style="7" customWidth="1"/>
    <col min="10" max="10" width="7.36666666666667" style="8" customWidth="1"/>
    <col min="11" max="11" width="6.90833333333333" style="8" customWidth="1"/>
    <col min="12" max="12" width="17.875" style="5" customWidth="1"/>
    <col min="13" max="16384" width="18" style="5"/>
  </cols>
  <sheetData>
    <row r="1" spans="1:13">
      <c r="A1" s="7" t="s">
        <v>0</v>
      </c>
      <c r="B1" s="7"/>
      <c r="C1" s="7"/>
      <c r="D1" s="7"/>
      <c r="E1" s="7"/>
      <c r="F1" s="7"/>
      <c r="G1" s="7"/>
      <c r="H1" s="7"/>
      <c r="J1" s="7"/>
      <c r="K1" s="7"/>
      <c r="L1" s="7"/>
    </row>
    <row r="2" spans="1:13">
      <c r="A2" s="7" t="s">
        <v>1</v>
      </c>
      <c r="B2" s="7"/>
      <c r="C2" s="7"/>
      <c r="D2" s="7"/>
      <c r="E2" s="7"/>
      <c r="F2" s="7"/>
      <c r="G2" s="7"/>
      <c r="H2" s="7"/>
      <c r="J2" s="7"/>
      <c r="K2" s="7"/>
      <c r="L2" s="7"/>
    </row>
    <row r="3" ht="15.75" spans="1:13">
      <c r="D3" s="9" t="s">
        <v>2</v>
      </c>
      <c r="E3" s="10">
        <v>46036</v>
      </c>
      <c r="F3" s="10"/>
      <c r="G3" s="11"/>
      <c r="H3"/>
      <c r="I3"/>
    </row>
    <row r="4" ht="19.5" customHeight="1" spans="1:13">
      <c r="D4" s="9" t="s">
        <v>3</v>
      </c>
      <c r="E4" s="12" t="s">
        <v>4</v>
      </c>
      <c r="F4" s="13"/>
      <c r="I4" s="14"/>
    </row>
    <row r="5" hidden="1" spans="1:13">
      <c r="B5" s="15"/>
    </row>
    <row r="6" s="4" customFormat="1" ht="38.25" spans="1:13">
      <c r="A6" s="16" t="s">
        <v>5</v>
      </c>
      <c r="B6" s="17" t="s">
        <v>6</v>
      </c>
      <c r="C6" s="17" t="s">
        <v>7</v>
      </c>
      <c r="D6" s="18" t="s">
        <v>8</v>
      </c>
      <c r="E6" s="18" t="s">
        <v>9</v>
      </c>
      <c r="F6" s="19" t="s">
        <v>10</v>
      </c>
      <c r="G6" s="19" t="s">
        <v>11</v>
      </c>
      <c r="H6" s="19" t="s">
        <v>12</v>
      </c>
      <c r="I6" s="20" t="s">
        <v>13</v>
      </c>
      <c r="J6" s="21" t="s">
        <v>14</v>
      </c>
      <c r="K6" s="21" t="s">
        <v>15</v>
      </c>
      <c r="L6" s="17" t="s">
        <v>16</v>
      </c>
      <c r="M6" s="22" t="s">
        <v>17</v>
      </c>
    </row>
    <row r="7" s="4" customFormat="1" ht="32.25" customHeight="1" spans="1:13">
      <c r="A7" s="16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24" t="s">
        <v>25</v>
      </c>
      <c r="I7" s="20" t="s">
        <v>26</v>
      </c>
      <c r="J7" s="21" t="s">
        <v>27</v>
      </c>
      <c r="K7" s="21" t="s">
        <v>28</v>
      </c>
      <c r="L7" s="17" t="s">
        <v>29</v>
      </c>
      <c r="M7" s="25" t="s">
        <v>30</v>
      </c>
    </row>
    <row r="8" s="4" customFormat="1" ht="44" customHeight="1" spans="1:13">
      <c r="A8" s="26" t="s">
        <v>31</v>
      </c>
      <c r="B8" s="27" t="s">
        <v>32</v>
      </c>
      <c r="C8" s="28" t="s">
        <v>33</v>
      </c>
      <c r="D8" s="29" t="s">
        <v>34</v>
      </c>
      <c r="E8" s="30" t="s">
        <v>35</v>
      </c>
      <c r="F8" s="31">
        <v>18000</v>
      </c>
      <c r="G8" s="31">
        <f>H8-F8</f>
        <v>900</v>
      </c>
      <c r="H8" s="31">
        <v>18900</v>
      </c>
      <c r="I8" s="32" t="s">
        <v>36</v>
      </c>
      <c r="J8" s="33">
        <v>8.15</v>
      </c>
      <c r="K8" s="33">
        <v>8.75</v>
      </c>
      <c r="L8" s="34" t="s">
        <v>37</v>
      </c>
      <c r="M8" s="35">
        <f>0.415*0.31*0.195</f>
        <v>0.02508675</v>
      </c>
    </row>
    <row r="9" s="4" customFormat="1" ht="44" customHeight="1" spans="1:13">
      <c r="A9" s="36"/>
      <c r="B9" s="37"/>
      <c r="C9" s="38"/>
      <c r="D9" s="29" t="s">
        <v>38</v>
      </c>
      <c r="E9" s="30" t="s">
        <v>39</v>
      </c>
      <c r="F9" s="31">
        <v>22000</v>
      </c>
      <c r="G9" s="31">
        <f>H9-F9</f>
        <v>1100</v>
      </c>
      <c r="H9" s="31">
        <v>23100</v>
      </c>
      <c r="I9" s="32" t="s">
        <v>40</v>
      </c>
      <c r="J9" s="33">
        <v>10.35</v>
      </c>
      <c r="K9" s="33">
        <v>10.95</v>
      </c>
      <c r="L9" s="34" t="s">
        <v>37</v>
      </c>
      <c r="M9" s="35">
        <f>0.415*0.31*0.195</f>
        <v>0.02508675</v>
      </c>
    </row>
    <row r="10" s="4" customFormat="1" ht="44" customHeight="1" spans="1:13">
      <c r="A10" s="36"/>
      <c r="B10" s="37"/>
      <c r="C10" s="38"/>
      <c r="D10" s="29" t="s">
        <v>41</v>
      </c>
      <c r="E10" s="30" t="s">
        <v>42</v>
      </c>
      <c r="F10" s="31">
        <v>22000</v>
      </c>
      <c r="G10" s="31">
        <f>H10-F10</f>
        <v>1000</v>
      </c>
      <c r="H10" s="31">
        <v>23000</v>
      </c>
      <c r="I10" s="32" t="s">
        <v>43</v>
      </c>
      <c r="J10" s="33">
        <v>14.15</v>
      </c>
      <c r="K10" s="33">
        <v>15.05</v>
      </c>
      <c r="L10" s="34" t="s">
        <v>44</v>
      </c>
      <c r="M10" s="35">
        <f>0.465*0.41*0.21</f>
        <v>0.0400365</v>
      </c>
    </row>
    <row r="11" s="4" customFormat="1" ht="23" customHeight="1" spans="1:13">
      <c r="A11" s="39"/>
      <c r="B11" s="39"/>
      <c r="C11" s="39"/>
      <c r="D11" s="39"/>
      <c r="E11" s="39"/>
      <c r="F11" s="40">
        <f>SUM(F8:F10)</f>
        <v>62000</v>
      </c>
      <c r="G11" s="40">
        <f>SUM(G8:G10)</f>
        <v>3000</v>
      </c>
      <c r="H11" s="41">
        <f>SUM(H8:H10)</f>
        <v>65000</v>
      </c>
      <c r="I11" s="20"/>
      <c r="J11" s="42">
        <f>SUM(J8:J10)</f>
        <v>32.65</v>
      </c>
      <c r="K11" s="42">
        <f>SUM(K8:K10)</f>
        <v>34.75</v>
      </c>
      <c r="L11" s="39"/>
      <c r="M11" s="43">
        <f>SUM(M8:M10)</f>
        <v>0.09021</v>
      </c>
    </row>
    <row r="12" spans="1:13">
      <c r="H12" s="44"/>
    </row>
    <row r="13" spans="1:13">
      <c r="G13" s="8"/>
    </row>
    <row r="14" spans="1:13">
      <c r="D14" s="45"/>
      <c r="G14"/>
    </row>
  </sheetData>
  <mergeCells count="6">
    <mergeCell ref="A1:L1"/>
    <mergeCell ref="A2:L2"/>
    <mergeCell ref="E3:F3"/>
    <mergeCell ref="A8:A10"/>
    <mergeCell ref="B8:B10"/>
    <mergeCell ref="C8:C10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9"/>
  <sheetViews>
    <sheetView workbookViewId="0">
      <selection activeCell="G3" sqref="G3"/>
    </sheetView>
  </sheetViews>
  <sheetFormatPr defaultColWidth="8.725" defaultRowHeight="13.5" outlineLevelCol="1"/>
  <cols>
    <col min="1" max="1" width="29.8166666666667" customWidth="1"/>
    <col min="2" max="2" width="52.5416666666667" customWidth="1"/>
  </cols>
  <sheetData>
    <row r="2" ht="24" customHeight="1" spans="1:2">
      <c r="A2" s="1" t="s">
        <v>45</v>
      </c>
      <c r="B2" s="1" t="s">
        <v>46</v>
      </c>
    </row>
    <row r="3" ht="24" customHeight="1" spans="1:2">
      <c r="A3" s="1" t="s">
        <v>47</v>
      </c>
      <c r="B3" s="1" t="s">
        <v>48</v>
      </c>
    </row>
    <row r="4" ht="39" customHeight="1" spans="1:2">
      <c r="A4" s="1" t="s">
        <v>49</v>
      </c>
      <c r="B4" s="2" t="s">
        <v>50</v>
      </c>
    </row>
    <row r="5" ht="24" customHeight="1" spans="1:2">
      <c r="A5" s="1" t="s">
        <v>51</v>
      </c>
      <c r="B5" s="3" t="s">
        <v>52</v>
      </c>
    </row>
    <row r="6" ht="24" customHeight="1" spans="1:2">
      <c r="A6" s="1" t="s">
        <v>53</v>
      </c>
      <c r="B6" s="1" t="s">
        <v>54</v>
      </c>
    </row>
    <row r="7" ht="24" customHeight="1" spans="1:2">
      <c r="A7" s="1" t="s">
        <v>55</v>
      </c>
      <c r="B7" s="1" t="s">
        <v>56</v>
      </c>
    </row>
    <row r="8" ht="24" customHeight="1" spans="1:2">
      <c r="A8" s="1" t="s">
        <v>57</v>
      </c>
      <c r="B8" s="1" t="s">
        <v>58</v>
      </c>
    </row>
    <row r="9" ht="24" customHeight="1" spans="1:2">
      <c r="A9" s="1" t="s">
        <v>59</v>
      </c>
      <c r="B9" s="1" t="s">
        <v>60</v>
      </c>
    </row>
    <row r="10" ht="24" customHeight="1"/>
    <row r="11" ht="24" customHeight="1"/>
    <row r="12" ht="24" customHeight="1" spans="1:2">
      <c r="A12" s="1" t="s">
        <v>45</v>
      </c>
      <c r="B12" s="1" t="s">
        <v>46</v>
      </c>
    </row>
    <row r="13" ht="24" customHeight="1" spans="1:2">
      <c r="A13" s="1" t="s">
        <v>47</v>
      </c>
      <c r="B13" s="1" t="s">
        <v>48</v>
      </c>
    </row>
    <row r="14" ht="39" customHeight="1" spans="1:2">
      <c r="A14" s="1" t="s">
        <v>49</v>
      </c>
      <c r="B14" s="2" t="s">
        <v>50</v>
      </c>
    </row>
    <row r="15" ht="24" customHeight="1" spans="1:2">
      <c r="A15" s="1" t="s">
        <v>51</v>
      </c>
      <c r="B15" s="3" t="s">
        <v>52</v>
      </c>
    </row>
    <row r="16" ht="24" customHeight="1" spans="1:2">
      <c r="A16" s="1" t="s">
        <v>53</v>
      </c>
      <c r="B16" s="1" t="s">
        <v>61</v>
      </c>
    </row>
    <row r="17" ht="24" customHeight="1" spans="1:2">
      <c r="A17" s="1" t="s">
        <v>55</v>
      </c>
      <c r="B17" s="1" t="s">
        <v>62</v>
      </c>
    </row>
    <row r="18" ht="24" customHeight="1" spans="1:2">
      <c r="A18" s="1" t="s">
        <v>57</v>
      </c>
      <c r="B18" s="1" t="s">
        <v>63</v>
      </c>
    </row>
    <row r="19" ht="24" customHeight="1" spans="1:2">
      <c r="A19" s="1" t="s">
        <v>59</v>
      </c>
      <c r="B19" s="1" t="s">
        <v>60</v>
      </c>
    </row>
    <row r="20" ht="24" customHeight="1"/>
    <row r="21" ht="24" customHeight="1"/>
    <row r="22" ht="24" customHeight="1" spans="1:2">
      <c r="A22" s="1" t="s">
        <v>45</v>
      </c>
      <c r="B22" s="1" t="s">
        <v>46</v>
      </c>
    </row>
    <row r="23" ht="24" customHeight="1" spans="1:2">
      <c r="A23" s="1" t="s">
        <v>47</v>
      </c>
      <c r="B23" s="1" t="s">
        <v>48</v>
      </c>
    </row>
    <row r="24" ht="37" customHeight="1" spans="1:2">
      <c r="A24" s="1" t="s">
        <v>49</v>
      </c>
      <c r="B24" s="2" t="s">
        <v>50</v>
      </c>
    </row>
    <row r="25" ht="24" customHeight="1" spans="1:2">
      <c r="A25" s="1" t="s">
        <v>51</v>
      </c>
      <c r="B25" s="3" t="s">
        <v>52</v>
      </c>
    </row>
    <row r="26" ht="24" customHeight="1" spans="1:2">
      <c r="A26" s="1" t="s">
        <v>53</v>
      </c>
      <c r="B26" s="1" t="s">
        <v>64</v>
      </c>
    </row>
    <row r="27" ht="24" customHeight="1" spans="1:2">
      <c r="A27" s="1" t="s">
        <v>55</v>
      </c>
      <c r="B27" s="1" t="s">
        <v>65</v>
      </c>
    </row>
    <row r="28" ht="24" customHeight="1" spans="1:2">
      <c r="A28" s="1" t="s">
        <v>57</v>
      </c>
      <c r="B28" s="1" t="s">
        <v>66</v>
      </c>
    </row>
    <row r="29" ht="24" customHeight="1" spans="1:2">
      <c r="A29" s="1" t="s">
        <v>59</v>
      </c>
      <c r="B29" s="1" t="s">
        <v>60</v>
      </c>
    </row>
  </sheetData>
  <pageMargins left="0.75" right="0.75" top="0.118055555555556" bottom="0.0388888888888889" header="0.118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XTPB0039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2026-01-19T02:08:59Z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