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0"/>
  <c r="H8" s="1"/>
  <c r="G9"/>
  <c r="H9"/>
  <c r="G10"/>
  <c r="H10" s="1"/>
  <c r="G7"/>
  <c r="H7" s="1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<sst xmlns="http://schemas.openxmlformats.org/spreadsheetml/2006/main" count="119" uniqueCount="76">
  <si>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</si>
  <si>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</si>
  <si>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</si>
  <si>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</si>
  <si>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</si>
  <si>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</si>
  <si>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</si>
  <si>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</si>
  <si>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</si>
  <si>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</si>
  <si>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</si>
  <si>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</si>
  <si>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</si>
  <si>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</si>
  <si>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</si>
  <si>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</si>
  <si>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</si>
  <si>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</si>
  <si>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</si>
  <si>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</si>
  <si>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</si>
  <si>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</si>
  <si>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</si>
  <si>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</si>
  <si>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</si>
  <si>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</si>
  <si>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</si>
  <si>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</si>
  <si>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</si>
  <si>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</si>
  <si>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</si>
  <si>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</si>
  <si>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</si>
  <si>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</si>
  <si>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</si>
  <si>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</si>
  <si>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</si>
  <si>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</si>
  <si>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</si>
  <si>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</si>
  <si>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</si>
  <si>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</si>
  <si>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</si>
  <si>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</si>
  <si>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</si>
  <si>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</si>
  <si>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</si>
  <si>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</si>
  <si>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</si>
  <si>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</si>
  <si>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</si>
  <si>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</si>
  <si>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</si>
  <si>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</si>
  <si>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</si>
  <si>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</si>
  <si>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</si>
  <si>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</si>
  <si>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</si>
  <si>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</si>
  <si>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</si>
  <si>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</si>
  <si>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</si>
  <si>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销售订单号</t>
    <phoneticPr fontId="15" type="noConversion"/>
  </si>
  <si>
    <t xml:space="preserve">
安徽省颍上县工投科技产业园，B8号楼二楼，阜阳信御服饰有限公司， 张会18325852486
</t>
    <phoneticPr fontId="15" type="noConversion"/>
  </si>
  <si>
    <t xml:space="preserve">P25122235  </t>
    <phoneticPr fontId="19" type="noConversion"/>
  </si>
  <si>
    <t xml:space="preserve">S25121033 </t>
    <phoneticPr fontId="19" type="noConversion"/>
  </si>
  <si>
    <t xml:space="preserve">DC贴纸 </t>
    <phoneticPr fontId="19" type="noConversion"/>
  </si>
  <si>
    <t xml:space="preserve">J3Q5766CFN-FN </t>
    <phoneticPr fontId="19" type="noConversion"/>
  </si>
  <si>
    <t>100*76</t>
    <phoneticPr fontId="19" type="noConversion"/>
  </si>
  <si>
    <t>98</t>
    <phoneticPr fontId="19" type="noConversion"/>
  </si>
  <si>
    <t>75*50</t>
    <phoneticPr fontId="19" type="noConversion"/>
  </si>
  <si>
    <t xml:space="preserve">P25122314  </t>
    <phoneticPr fontId="19" type="noConversion"/>
  </si>
  <si>
    <t xml:space="preserve">S25121061 </t>
    <phoneticPr fontId="19" type="noConversion"/>
  </si>
  <si>
    <t xml:space="preserve">J3Q5772CFN-FN </t>
    <phoneticPr fontId="19" type="noConversion"/>
  </si>
  <si>
    <t>SF 1566808742383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</si>
</sst>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_ 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6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0" xfId="0" applyNumberFormat="1" applyFill="1" applyBorder="1" applyAlignment="1">
      <alignment horizontal="center" vertical="center"/>
    </xf>
    <xf numFmtId="179" fontId="26" fillId="0" borderId="0" xfId="0" applyNumberFormat="1" applyFont="1" applyFill="1" applyBorder="1">
      <alignment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  <xf numFmtId="179" fontId="0" fillId="0" borderId="1" xfId="0" applyNumberFormat="1" applyFill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42" t="s">
        <v>18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6.25">
      <c r="A2" s="44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" customHeight="1">
      <c r="A3" s="11"/>
      <c r="B3" s="11"/>
      <c r="C3" s="11"/>
      <c r="D3" s="21" t="s">
        <v>0</v>
      </c>
      <c r="E3" s="46">
        <v>45321</v>
      </c>
      <c r="F3" s="46"/>
      <c r="G3" s="54" t="s">
        <v>28</v>
      </c>
      <c r="H3" s="55"/>
      <c r="I3" s="55"/>
      <c r="J3" s="55"/>
      <c r="K3" s="55"/>
      <c r="L3" s="56"/>
    </row>
    <row r="4" spans="1:12" ht="15">
      <c r="A4" s="17"/>
      <c r="B4" s="11"/>
      <c r="C4" s="47" t="s">
        <v>1</v>
      </c>
      <c r="D4" s="47"/>
      <c r="E4" s="48" t="s">
        <v>29</v>
      </c>
      <c r="F4" s="48"/>
      <c r="G4" s="57"/>
      <c r="H4" s="58"/>
      <c r="I4" s="58"/>
      <c r="J4" s="58"/>
      <c r="K4" s="58"/>
      <c r="L4" s="59"/>
    </row>
    <row r="5" spans="1:12" ht="9.75" customHeight="1">
      <c r="A5" s="11"/>
      <c r="B5" s="18"/>
      <c r="C5" s="11"/>
      <c r="D5" s="22"/>
      <c r="E5" s="11"/>
      <c r="F5" s="13"/>
      <c r="G5" s="60"/>
      <c r="H5" s="61"/>
      <c r="I5" s="61"/>
      <c r="J5" s="61"/>
      <c r="K5" s="61"/>
      <c r="L5" s="62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9" t="s">
        <v>38</v>
      </c>
      <c r="B8" s="50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9"/>
      <c r="B9" s="50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9"/>
      <c r="B10" s="50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9"/>
      <c r="B11" s="50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51" t="s">
        <v>61</v>
      </c>
      <c r="B14" s="52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51"/>
      <c r="B15" s="53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51"/>
      <c r="B16" s="53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51"/>
      <c r="B17" s="53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51"/>
      <c r="B18" s="53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51"/>
      <c r="B19" s="53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51"/>
      <c r="B20" s="53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51"/>
      <c r="B21" s="53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51"/>
      <c r="B22" s="53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51"/>
      <c r="B23" s="53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51"/>
      <c r="B24" s="53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51"/>
      <c r="B25" s="53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51"/>
      <c r="B26" s="53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51"/>
      <c r="B27" s="53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8:A11"/>
    <mergeCell ref="B8:B11"/>
    <mergeCell ref="A14:A27"/>
    <mergeCell ref="B14:B27"/>
    <mergeCell ref="G3:L5"/>
    <mergeCell ref="A1:L1"/>
    <mergeCell ref="A2:L2"/>
    <mergeCell ref="E3:F3"/>
    <mergeCell ref="C4:D4"/>
    <mergeCell ref="E4:F4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F23" sqref="F23"/>
    </sheetView>
  </sheetViews>
  <sheetFormatPr defaultRowHeight="13.5"/>
  <cols>
    <col min="1" max="1" width="12.125" customWidth="1"/>
    <col min="2" max="2" width="11.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6.25">
      <c r="A2" s="44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8" customHeight="1">
      <c r="A3" s="35"/>
      <c r="B3" s="35"/>
      <c r="C3" s="35"/>
      <c r="D3" s="21" t="s">
        <v>0</v>
      </c>
      <c r="E3" s="46">
        <v>46041</v>
      </c>
      <c r="F3" s="46"/>
      <c r="G3" s="63" t="s">
        <v>64</v>
      </c>
      <c r="H3" s="64"/>
      <c r="I3" s="64"/>
      <c r="J3" s="64"/>
      <c r="K3" s="64"/>
      <c r="L3" s="64"/>
    </row>
    <row r="4" spans="1:12" ht="18" customHeight="1">
      <c r="A4" s="17"/>
      <c r="B4" s="35"/>
      <c r="C4" s="47" t="s">
        <v>1</v>
      </c>
      <c r="D4" s="47"/>
      <c r="E4" s="48" t="s">
        <v>75</v>
      </c>
      <c r="F4" s="48"/>
      <c r="G4" s="64"/>
      <c r="H4" s="64"/>
      <c r="I4" s="64"/>
      <c r="J4" s="64"/>
      <c r="K4" s="64"/>
      <c r="L4" s="64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63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43.5" customHeight="1">
      <c r="A7" s="65" t="s">
        <v>65</v>
      </c>
      <c r="B7" s="65" t="s">
        <v>66</v>
      </c>
      <c r="C7" s="37" t="s">
        <v>67</v>
      </c>
      <c r="D7" s="37" t="s">
        <v>68</v>
      </c>
      <c r="E7" s="37" t="s">
        <v>69</v>
      </c>
      <c r="F7" s="38" t="s">
        <v>70</v>
      </c>
      <c r="G7" s="39">
        <f>F7*0.03</f>
        <v>2.94</v>
      </c>
      <c r="H7" s="39">
        <f>SUM(F7:G7)</f>
        <v>2.94</v>
      </c>
      <c r="I7" s="15"/>
      <c r="J7" s="15"/>
      <c r="K7" s="15"/>
      <c r="L7" s="15"/>
    </row>
    <row r="8" spans="1:12" ht="29.25" customHeight="1">
      <c r="A8" s="65" t="s">
        <v>65</v>
      </c>
      <c r="B8" s="65" t="s">
        <v>66</v>
      </c>
      <c r="C8" s="37" t="s">
        <v>67</v>
      </c>
      <c r="D8" s="37" t="s">
        <v>68</v>
      </c>
      <c r="E8" s="37" t="s">
        <v>71</v>
      </c>
      <c r="F8" s="38" t="s">
        <v>70</v>
      </c>
      <c r="G8" s="39">
        <f t="shared" ref="G8:G10" si="0">F8*0.03</f>
        <v>2.94</v>
      </c>
      <c r="H8" s="39">
        <f t="shared" ref="H8:H10" si="1">SUM(F8:G8)</f>
        <v>2.94</v>
      </c>
      <c r="I8" s="15"/>
      <c r="J8" s="15"/>
      <c r="K8" s="15"/>
      <c r="L8" s="15"/>
    </row>
    <row r="9" spans="1:12" ht="29.25" customHeight="1">
      <c r="A9" s="65" t="s">
        <v>72</v>
      </c>
      <c r="B9" s="65" t="s">
        <v>73</v>
      </c>
      <c r="C9" s="37" t="s">
        <v>67</v>
      </c>
      <c r="D9" s="37" t="s">
        <v>74</v>
      </c>
      <c r="E9" s="37" t="s">
        <v>69</v>
      </c>
      <c r="F9" s="38" t="s">
        <v>70</v>
      </c>
      <c r="G9" s="39">
        <f t="shared" si="0"/>
        <v>2.94</v>
      </c>
      <c r="H9" s="39">
        <f t="shared" si="1"/>
        <v>2.94</v>
      </c>
      <c r="I9" s="15"/>
      <c r="J9" s="15"/>
      <c r="K9" s="15"/>
      <c r="L9" s="15"/>
    </row>
    <row r="10" spans="1:12" ht="29.25" customHeight="1">
      <c r="A10" s="65" t="s">
        <v>72</v>
      </c>
      <c r="B10" s="65" t="s">
        <v>73</v>
      </c>
      <c r="C10" s="37" t="s">
        <v>67</v>
      </c>
      <c r="D10" s="37" t="s">
        <v>74</v>
      </c>
      <c r="E10" s="37" t="s">
        <v>71</v>
      </c>
      <c r="F10" s="38" t="s">
        <v>70</v>
      </c>
      <c r="G10" s="39">
        <f t="shared" si="0"/>
        <v>2.94</v>
      </c>
      <c r="H10" s="39">
        <f t="shared" si="1"/>
        <v>2.94</v>
      </c>
      <c r="I10" s="15"/>
      <c r="J10" s="15"/>
      <c r="K10" s="15"/>
      <c r="L10" s="15"/>
    </row>
    <row r="12" spans="1:12">
      <c r="A12" s="41"/>
      <c r="B12" s="41"/>
      <c r="F12" s="40"/>
    </row>
  </sheetData>
  <mergeCells count="6"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2026-01-19T06:07:48Z</cp:lastPrinted>
  <dcterms:created xsi:type="dcterms:W3CDTF">2017-02-25T05:34:00Z</dcterms:created>
  <dcterms:modified xsi:type="dcterms:W3CDTF">2026-01-19T06:09:15Z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