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26D02FC-1165-42C2-8FD9-136214C0C457}" xr6:coauthVersionLast="47" xr6:coauthVersionMax="47" xr10:uidLastSave="{00000000-0000-0000-0000-000000000000}"/>
  <bookViews>
    <workbookView xWindow="228" yWindow="0" windowWidth="22812" windowHeight="12240" activeTab="1" xr2:uid="{00000000-000D-0000-FFFF-FFFF00000000}"/>
  </bookViews>
  <sheets>
    <sheet name="发货清单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1" i="1"/>
  <c r="H11" i="1" s="1"/>
  <c r="G10" i="1"/>
  <c r="H10" i="1" s="1"/>
  <c r="G9" i="1"/>
  <c r="H9" i="1" s="1"/>
  <c r="F13" i="1"/>
  <c r="G8" i="1"/>
  <c r="H8" i="1" s="1"/>
</calcChain>
</file>

<file path=xl/sharedStrings.xml><?xml version="1.0" encoding="utf-8"?>
<sst xmlns="http://schemas.openxmlformats.org/spreadsheetml/2006/main" count="65" uniqueCount="65">
  <si>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</si>
  <si>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</si>
  <si>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</si>
  <si>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</si>
  <si>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</si>
  <si>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</si>
  <si>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</si>
  <si>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</si>
  <si>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</si>
  <si>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</si>
  <si>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</si>
  <si>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</si>
  <si>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</si>
  <si>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</si>
  <si>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</si>
  <si>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</si>
  <si>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</si>
  <si>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</si>
  <si>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</si>
  <si>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</si>
  <si>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</si>
  <si>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</si>
  <si>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</si>
  <si>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</si>
  <si>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</si>
  <si>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</si>
  <si>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</si>
  <si>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</si>
  <si>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</si>
  <si>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</si>
  <si>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</si>
  <si>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</si>
  <si>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</si>
  <si>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</si>
  <si>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</si>
  <si>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</si>
  <si>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</si>
  <si>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</si>
  <si>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</si>
  <si>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</si>
  <si>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</si>
  <si>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</si>
  <si>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</si>
  <si>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</si>
  <si>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LTWOL25036 织标 65*19mm</t>
  </si>
  <si>
    <t>LTWOL25036 织标 65*19mm</t>
    <phoneticPr fontId="19" type="noConversion"/>
  </si>
  <si>
    <t>40x35x35</t>
  </si>
  <si>
    <r>
      <rPr>
        <sz val="10.5"/>
        <color rgb="FF000000"/>
        <rFont val="微软雅黑"/>
        <family val="2"/>
        <charset val="134"/>
      </rPr>
      <t>发景诚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浙江省湖州市德清县新市镇环北路</t>
    </r>
    <r>
      <rPr>
        <sz val="10.5"/>
        <color rgb="FF000000"/>
        <rFont val="Verdana"/>
        <family val="2"/>
        <charset val="134"/>
      </rPr>
      <t>269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>3</t>
    </r>
    <r>
      <rPr>
        <sz val="10.5"/>
        <color rgb="FF000000"/>
        <rFont val="微软雅黑"/>
        <family val="2"/>
        <charset val="134"/>
      </rPr>
      <t>号楼</t>
    </r>
    <r>
      <rPr>
        <sz val="10.5"/>
        <color rgb="FF000000"/>
        <rFont val="Verdana"/>
        <family val="2"/>
        <charset val="134"/>
      </rPr>
      <t>6</t>
    </r>
    <r>
      <rPr>
        <sz val="10.5"/>
        <color rgb="FF000000"/>
        <rFont val="微软雅黑"/>
        <family val="2"/>
        <charset val="134"/>
      </rPr>
      <t>楼</t>
    </r>
    <r>
      <rPr>
        <sz val="10.5"/>
        <color rgb="FF000000"/>
        <rFont val="Verdana"/>
        <family val="2"/>
        <charset val="134"/>
      </rPr>
      <t>601</t>
    </r>
    <r>
      <rPr>
        <sz val="10.5"/>
        <color rgb="FF000000"/>
        <rFont val="微软雅黑"/>
        <family val="2"/>
        <charset val="134"/>
      </rPr>
      <t>室。朱明明</t>
    </r>
    <r>
      <rPr>
        <sz val="10.5"/>
        <color rgb="FF000000"/>
        <rFont val="Verdana"/>
        <family val="2"/>
        <charset val="134"/>
      </rPr>
      <t>  13706825205</t>
    </r>
    <phoneticPr fontId="19" type="noConversion"/>
  </si>
  <si>
    <t>8.3kg</t>
    <phoneticPr fontId="19" type="noConversion"/>
  </si>
  <si>
    <t>8kg</t>
    <phoneticPr fontId="19" type="noConversion"/>
  </si>
  <si>
    <t>2025-12.2</t>
    <phoneticPr fontId="19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</si>
  <si>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74100477293867</t>
    </r>
    <phoneticPr fontId="19" type="noConversion"/>
  </si>
  <si>
    <t>1280/502-男款方巾</t>
  </si>
  <si>
    <t>RXYLFT012-1</t>
    <phoneticPr fontId="19" type="noConversion"/>
  </si>
  <si>
    <t>RXYLFT013</t>
    <phoneticPr fontId="19" type="noConversion"/>
  </si>
  <si>
    <t>RXYLFT012-1/RXYLFT013</t>
    <phoneticPr fontId="18" type="noConversion"/>
  </si>
  <si>
    <r>
      <t>1280/501-</t>
    </r>
    <r>
      <rPr>
        <sz val="10"/>
        <color rgb="FF000000"/>
        <rFont val="宋体"/>
        <family val="3"/>
        <charset val="134"/>
      </rPr>
      <t>男款方巾</t>
    </r>
  </si>
  <si>
    <r>
      <t>1280/503-</t>
    </r>
    <r>
      <rPr>
        <sz val="10"/>
        <color rgb="FF000000"/>
        <rFont val="宋体"/>
        <family val="3"/>
        <charset val="134"/>
      </rPr>
      <t>男款方巾</t>
    </r>
  </si>
  <si>
    <r>
      <t>5242/312-</t>
    </r>
    <r>
      <rPr>
        <sz val="10"/>
        <color rgb="FF000000"/>
        <rFont val="宋体"/>
        <family val="3"/>
        <charset val="134"/>
      </rPr>
      <t>菱形巾</t>
    </r>
  </si>
  <si>
    <r>
      <t>5242/313-</t>
    </r>
    <r>
      <rPr>
        <sz val="10"/>
        <color rgb="FF000000"/>
        <rFont val="宋体"/>
        <family val="3"/>
        <charset val="134"/>
      </rPr>
      <t>三角巾</t>
    </r>
  </si>
  <si>
    <t xml:space="preserve">1280/501 1280/502 1280/503 5242/312 5242/313 </t>
    <phoneticPr fontId="18" type="noConversion"/>
  </si>
  <si>
    <t>21783pccs</t>
    <phoneticPr fontId="19" type="noConversion"/>
  </si>
  <si>
    <t>8.8</t>
    <phoneticPr fontId="19" type="noConversion"/>
  </si>
  <si>
    <t>8.5</t>
    <phoneticPr fontId="19" type="noConversion"/>
  </si>
  <si>
    <t>55x35x35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</si>
</sst>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4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24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sz val="12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31353B"/>
      <name val="Segoe UI"/>
      <family val="2"/>
    </font>
    <font>
      <sz val="10"/>
      <color rgb="FF38404B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0" fillId="0" borderId="10" xfId="1" applyFont="1" applyBorder="1" applyAlignment="1">
      <alignment horizontal="left" vertical="center" wrapText="1"/>
    </xf>
    <xf numFmtId="0" fontId="26" fillId="0" borderId="1" xfId="0" applyFont="1" applyBorder="1">
      <alignment vertical="center"/>
    </xf>
    <xf numFmtId="0" fontId="26" fillId="0" borderId="11" xfId="0" applyFont="1" applyBorder="1" applyAlignment="1">
      <alignment horizontal="left" vertical="center"/>
    </xf>
    <xf numFmtId="0" fontId="26" fillId="0" borderId="12" xfId="0" applyFont="1" applyBorder="1">
      <alignment vertical="center"/>
    </xf>
    <xf numFmtId="0" fontId="26" fillId="0" borderId="10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>
      <alignment vertical="center"/>
    </xf>
    <xf numFmtId="0" fontId="3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L11" sqref="L11"/>
    </sheetView>
  </sheetViews>
  <sheetFormatPr defaultColWidth="9" defaultRowHeight="14.4" x14ac:dyDescent="0.25"/>
  <cols>
    <col min="1" max="1" width="15" customWidth="1"/>
    <col min="2" max="2" width="14.109375" customWidth="1"/>
    <col min="3" max="3" width="9.44140625" customWidth="1"/>
    <col min="12" max="12" width="10.44140625" customWidth="1"/>
  </cols>
  <sheetData>
    <row r="1" spans="1:12" ht="25.8" x14ac:dyDescent="0.25">
      <c r="A1" s="49" t="s">
        <v>0</v>
      </c>
      <c r="B1" s="50"/>
      <c r="C1" s="50"/>
      <c r="D1" s="50"/>
      <c r="E1" s="50"/>
      <c r="F1" s="50"/>
      <c r="G1" s="50"/>
      <c r="H1" s="51"/>
      <c r="I1" s="52"/>
      <c r="J1" s="50"/>
      <c r="K1" s="50"/>
      <c r="L1" s="50"/>
    </row>
    <row r="2" spans="1:12" ht="25.8" x14ac:dyDescent="0.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.6" x14ac:dyDescent="0.25">
      <c r="A3" s="3"/>
      <c r="B3" s="3"/>
      <c r="C3" s="3"/>
      <c r="D3" s="4" t="s">
        <v>2</v>
      </c>
      <c r="E3" s="53" t="s">
        <v>50</v>
      </c>
      <c r="F3" s="53"/>
      <c r="G3" s="5"/>
      <c r="H3" s="6"/>
    </row>
    <row r="4" spans="1:12" ht="15.6" x14ac:dyDescent="0.25">
      <c r="A4" s="3"/>
      <c r="B4" s="3"/>
      <c r="C4" s="3"/>
      <c r="D4" s="55" t="s">
        <v>51</v>
      </c>
      <c r="E4" s="55"/>
      <c r="F4" s="55"/>
      <c r="G4" s="55"/>
      <c r="H4" s="6"/>
    </row>
    <row r="5" spans="1:12" ht="25.5" customHeight="1" x14ac:dyDescent="0.25">
      <c r="A5" s="54" t="s">
        <v>47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31.8" customHeight="1" x14ac:dyDescent="0.25">
      <c r="A8" s="46" t="s">
        <v>53</v>
      </c>
      <c r="B8" s="39" t="s">
        <v>45</v>
      </c>
      <c r="C8" s="44" t="s">
        <v>56</v>
      </c>
      <c r="D8" s="36"/>
      <c r="E8" s="11"/>
      <c r="F8" s="24">
        <v>6728</v>
      </c>
      <c r="G8" s="25">
        <f t="shared" ref="G8" si="0">F8*0.05</f>
        <v>336.40000000000003</v>
      </c>
      <c r="H8" s="25">
        <f t="shared" ref="H8" si="1">SUM(F8:G8)</f>
        <v>7064.4</v>
      </c>
      <c r="I8" s="43" t="s">
        <v>27</v>
      </c>
      <c r="J8" s="41" t="s">
        <v>63</v>
      </c>
      <c r="K8" s="41" t="s">
        <v>62</v>
      </c>
      <c r="L8" s="42" t="s">
        <v>64</v>
      </c>
    </row>
    <row r="9" spans="1:12" ht="31.8" customHeight="1" x14ac:dyDescent="0.25">
      <c r="A9" s="47"/>
      <c r="B9" s="39"/>
      <c r="C9" s="40" t="s">
        <v>52</v>
      </c>
      <c r="D9" s="37"/>
      <c r="E9" s="11"/>
      <c r="F9" s="24">
        <v>3514</v>
      </c>
      <c r="G9" s="25">
        <f t="shared" ref="G9:G12" si="2">F9*0.05</f>
        <v>175.70000000000002</v>
      </c>
      <c r="H9" s="25">
        <f t="shared" ref="H9:H12" si="3">SUM(F9:G9)</f>
        <v>3689.7</v>
      </c>
      <c r="I9" s="43"/>
      <c r="J9" s="41"/>
      <c r="K9" s="41"/>
      <c r="L9" s="42"/>
    </row>
    <row r="10" spans="1:12" ht="31.8" customHeight="1" x14ac:dyDescent="0.25">
      <c r="A10" s="47"/>
      <c r="B10" s="39"/>
      <c r="C10" s="45" t="s">
        <v>57</v>
      </c>
      <c r="D10" s="36"/>
      <c r="E10" s="11"/>
      <c r="F10" s="24">
        <v>3014</v>
      </c>
      <c r="G10" s="25">
        <f t="shared" si="2"/>
        <v>150.70000000000002</v>
      </c>
      <c r="H10" s="25">
        <f t="shared" si="3"/>
        <v>3164.7</v>
      </c>
      <c r="I10" s="43"/>
      <c r="J10" s="41"/>
      <c r="K10" s="41"/>
      <c r="L10" s="42"/>
    </row>
    <row r="11" spans="1:12" ht="31.8" customHeight="1" x14ac:dyDescent="0.25">
      <c r="A11" s="48" t="s">
        <v>54</v>
      </c>
      <c r="B11" s="39"/>
      <c r="C11" s="45" t="s">
        <v>58</v>
      </c>
      <c r="D11" s="36"/>
      <c r="E11" s="11"/>
      <c r="F11" s="24">
        <v>6018</v>
      </c>
      <c r="G11" s="25">
        <f t="shared" si="2"/>
        <v>300.90000000000003</v>
      </c>
      <c r="H11" s="25">
        <f t="shared" si="3"/>
        <v>6318.9</v>
      </c>
      <c r="I11" s="43"/>
      <c r="J11" s="41"/>
      <c r="K11" s="41"/>
      <c r="L11" s="42"/>
    </row>
    <row r="12" spans="1:12" ht="31.8" customHeight="1" x14ac:dyDescent="0.25">
      <c r="A12" s="38"/>
      <c r="B12" s="39"/>
      <c r="C12" s="45" t="s">
        <v>59</v>
      </c>
      <c r="D12" s="36"/>
      <c r="E12" s="11"/>
      <c r="F12" s="24">
        <v>2509</v>
      </c>
      <c r="G12" s="25">
        <f t="shared" si="2"/>
        <v>125.45</v>
      </c>
      <c r="H12" s="25">
        <f t="shared" si="3"/>
        <v>2634.45</v>
      </c>
      <c r="I12" s="43"/>
      <c r="J12" s="41"/>
      <c r="K12" s="41"/>
      <c r="L12" s="42"/>
    </row>
    <row r="13" spans="1:12" ht="31.8" customHeight="1" x14ac:dyDescent="0.25">
      <c r="A13" s="21" t="s">
        <v>28</v>
      </c>
      <c r="B13" s="22"/>
      <c r="C13" s="23"/>
      <c r="D13" s="23"/>
      <c r="E13" s="23"/>
      <c r="F13" s="19">
        <f>SUM(F8:F12)</f>
        <v>21783</v>
      </c>
      <c r="G13" s="20"/>
      <c r="H13" s="12"/>
      <c r="I13" s="23"/>
      <c r="J13" s="23"/>
      <c r="K13" s="23"/>
      <c r="L13" s="23"/>
    </row>
  </sheetData>
  <mergeCells count="5">
    <mergeCell ref="A1:L1"/>
    <mergeCell ref="A2:L2"/>
    <mergeCell ref="E3:F3"/>
    <mergeCell ref="A5:L5"/>
    <mergeCell ref="D4:G4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abSelected="1" workbookViewId="0">
      <selection activeCell="I6" sqref="I6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6"/>
      <c r="B1" s="57"/>
      <c r="C1" s="58"/>
      <c r="D1" s="2"/>
    </row>
    <row r="2" spans="1:4" ht="26.4" customHeight="1" thickBot="1" x14ac:dyDescent="0.3">
      <c r="A2" s="26" t="s">
        <v>29</v>
      </c>
      <c r="B2" s="27"/>
      <c r="C2" s="59"/>
    </row>
    <row r="3" spans="1:4" ht="26.4" customHeight="1" thickBot="1" x14ac:dyDescent="0.3">
      <c r="A3" s="26" t="s">
        <v>30</v>
      </c>
      <c r="B3" s="28" t="s">
        <v>55</v>
      </c>
      <c r="C3" s="60"/>
    </row>
    <row r="4" spans="1:4" ht="26.4" customHeight="1" thickBot="1" x14ac:dyDescent="0.3">
      <c r="A4" s="26" t="s">
        <v>31</v>
      </c>
      <c r="B4" s="29" t="s">
        <v>60</v>
      </c>
      <c r="C4" s="60"/>
    </row>
    <row r="5" spans="1:4" ht="26.4" customHeight="1" thickBot="1" x14ac:dyDescent="0.3">
      <c r="A5" s="26" t="s">
        <v>32</v>
      </c>
      <c r="B5" s="30" t="s">
        <v>44</v>
      </c>
      <c r="C5" s="31" t="s">
        <v>33</v>
      </c>
    </row>
    <row r="6" spans="1:4" ht="26.4" customHeight="1" thickBot="1" x14ac:dyDescent="0.3">
      <c r="A6" s="32" t="s">
        <v>34</v>
      </c>
      <c r="B6" s="33" t="s">
        <v>35</v>
      </c>
      <c r="C6" s="61" t="s">
        <v>36</v>
      </c>
    </row>
    <row r="7" spans="1:4" ht="57" customHeight="1" thickBot="1" x14ac:dyDescent="0.3">
      <c r="A7" s="26" t="s">
        <v>37</v>
      </c>
      <c r="B7" s="34" t="s">
        <v>61</v>
      </c>
      <c r="C7" s="61"/>
    </row>
    <row r="8" spans="1:4" ht="24.6" customHeight="1" thickBot="1" x14ac:dyDescent="0.3">
      <c r="A8" s="32" t="s">
        <v>38</v>
      </c>
      <c r="B8" s="35" t="s">
        <v>46</v>
      </c>
      <c r="C8" s="31" t="s">
        <v>39</v>
      </c>
    </row>
    <row r="9" spans="1:4" ht="24.6" customHeight="1" thickBot="1" x14ac:dyDescent="0.3">
      <c r="A9" s="32" t="s">
        <v>40</v>
      </c>
      <c r="B9" s="26" t="s">
        <v>48</v>
      </c>
      <c r="C9" s="62" t="s">
        <v>41</v>
      </c>
    </row>
    <row r="10" spans="1:4" ht="24.6" customHeight="1" thickBot="1" x14ac:dyDescent="0.3">
      <c r="A10" s="32" t="s">
        <v>42</v>
      </c>
      <c r="B10" s="26" t="s">
        <v>49</v>
      </c>
      <c r="C10" s="62"/>
    </row>
    <row r="11" spans="1:4" ht="24.6" customHeight="1" thickBot="1" x14ac:dyDescent="0.3">
      <c r="A11" s="32" t="s">
        <v>43</v>
      </c>
      <c r="B11" s="26"/>
      <c r="C11" s="62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Sheet3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2025-12-02T06:06:51Z</cp:lastPrinted>
  <dcterms:created xsi:type="dcterms:W3CDTF">2022-07-05T05:25:00Z</dcterms:created>
  <dcterms:modified xsi:type="dcterms:W3CDTF">2025-12-02T06:06:56Z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