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<sst xmlns="http://schemas.openxmlformats.org/spreadsheetml/2006/main" count="38" uniqueCount="35">
  <si>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</si>
  <si>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</si>
  <si>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</si>
  <si>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</si>
  <si>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中通快运：800178029480</t>
  </si>
  <si>
    <t xml:space="preserve">收件地址：钱海军,18658516161，浙江省绍兴市柯桥区万和工业园纯清针纺2楼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</si>
  <si>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</si>
  <si>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</si>
  <si>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</si>
  <si>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</si>
  <si>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</si>
  <si>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</si>
  <si>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</si>
  <si>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</si>
  <si>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</si>
  <si>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</si>
  <si>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</si>
  <si>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</si>
  <si>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</si>
  <si>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</si>
  <si>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</si>
  <si>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</si>
  <si>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</si>
  <si>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</si>
  <si>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</si>
  <si>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</si>
  <si>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</si>
  <si>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</si>
  <si>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</si>
  <si>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QNSLEFT097</t>
  </si>
  <si>
    <t>LTLOP24003-最新黑色吊绳（80%cotton bci 20%recycled pes）-32CM，41000</t>
  </si>
  <si>
    <t>JDZ26-009 AURA 款，19000</t>
  </si>
  <si>
    <t>30*37*30</t>
  </si>
  <si>
    <t>JDZ26-010 DOMINO 款，22000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</si>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</sst>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M12" sqref="M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46040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25" t="s">
        <v>28</v>
      </c>
    </row>
    <row r="9" ht="57" customHeight="1" spans="1:12">
      <c r="A9" s="26" t="s">
        <v>29</v>
      </c>
      <c r="B9" s="26" t="s">
        <v>30</v>
      </c>
      <c r="C9" s="27" t="s">
        <v>31</v>
      </c>
      <c r="D9" s="28">
        <v>19000</v>
      </c>
      <c r="E9" s="29">
        <f>+D9*0.05</f>
        <v>950</v>
      </c>
      <c r="F9" s="29">
        <f>+D9+E9</f>
        <v>19950</v>
      </c>
      <c r="G9" s="30">
        <v>1</v>
      </c>
      <c r="H9" s="30">
        <f>I9-0.58</f>
        <v>9.01</v>
      </c>
      <c r="I9" s="30">
        <v>9.59</v>
      </c>
      <c r="J9" s="39" t="s">
        <v>32</v>
      </c>
      <c r="K9" s="30">
        <v>0.033</v>
      </c>
      <c r="L9" s="30">
        <f>I9*G9</f>
        <v>9.59</v>
      </c>
    </row>
    <row r="10" customFormat="1" ht="60" customHeight="1" spans="1:12">
      <c r="A10" s="26" t="s">
        <v>29</v>
      </c>
      <c r="B10" s="26" t="s">
        <v>30</v>
      </c>
      <c r="C10" s="27" t="s">
        <v>33</v>
      </c>
      <c r="D10" s="31">
        <v>22000</v>
      </c>
      <c r="E10" s="29">
        <f>+D10*0.05</f>
        <v>1100</v>
      </c>
      <c r="F10" s="29">
        <f>+D10+E10</f>
        <v>23100</v>
      </c>
      <c r="G10" s="30">
        <v>1</v>
      </c>
      <c r="H10" s="30">
        <f>I10-0.58</f>
        <v>10.32</v>
      </c>
      <c r="I10" s="39">
        <v>10.9</v>
      </c>
      <c r="J10" s="39" t="s">
        <v>32</v>
      </c>
      <c r="K10" s="30">
        <v>0.033</v>
      </c>
      <c r="L10" s="30">
        <f>I10*G10</f>
        <v>10.9</v>
      </c>
    </row>
    <row r="11" customFormat="1" ht="46.95" customHeight="1" spans="1:12">
      <c r="A11" s="32"/>
      <c r="B11" s="32"/>
      <c r="C11" s="27"/>
      <c r="D11" s="33"/>
      <c r="E11" s="29"/>
      <c r="F11" s="29"/>
      <c r="G11" s="34"/>
      <c r="H11" s="34"/>
      <c r="I11" s="40"/>
      <c r="J11" s="40"/>
      <c r="K11" s="33"/>
      <c r="L11" s="33"/>
    </row>
    <row r="12" ht="46.95" customHeight="1" spans="1:12">
      <c r="A12" s="35" t="s">
        <v>34</v>
      </c>
      <c r="B12" s="36"/>
      <c r="C12" s="36"/>
      <c r="D12" s="37">
        <f>SUM(D9:D10)</f>
        <v>41000</v>
      </c>
      <c r="E12" s="37">
        <f>SUM(E9:E10)</f>
        <v>2050</v>
      </c>
      <c r="F12" s="37">
        <f>SUM(F9:F10)</f>
        <v>43050</v>
      </c>
      <c r="G12" s="37">
        <f>SUM(G9:G10)</f>
        <v>2</v>
      </c>
      <c r="H12" s="37"/>
      <c r="I12" s="37"/>
      <c r="J12" s="37"/>
      <c r="K12" s="37"/>
      <c r="L12" s="37">
        <f>SUM(L9:L10)</f>
        <v>20.49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2026-01-18T09:35:09Z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