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<sst xmlns="http://schemas.openxmlformats.org/spreadsheetml/2006/main" count="31" uniqueCount="31">
  <si>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</si>
  <si>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</si>
  <si>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SF1566678961561</t>
  </si>
  <si>
    <t>珠海市香洲区南屏科技园振威南路一号，谢佩君 13824181703，珠海威丝曼股份有限公司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</si>
  <si>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</si>
  <si>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</si>
  <si>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</si>
  <si>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</si>
  <si>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</si>
  <si>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</si>
  <si>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</si>
  <si>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</si>
  <si>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</si>
  <si>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</si>
  <si>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</si>
  <si>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</si>
  <si>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</si>
  <si>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</si>
  <si>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</si>
  <si>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</si>
  <si>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</si>
  <si>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</si>
  <si>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</si>
  <si>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</si>
  <si>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</si>
  <si>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</si>
  <si>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REU26M006</t>
  </si>
  <si>
    <t>CLZCALL015 
rfid care label</t>
  </si>
  <si>
    <t>4938-801 南美单</t>
  </si>
  <si>
    <t>1/1</t>
  </si>
  <si>
    <t>28*20*10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</si>
</sst>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7" applyNumberFormat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4" borderId="7" applyNumberFormat="0" applyAlignment="0" applyProtection="0">
      <alignment vertical="center"/>
    </xf>
    <xf numFmtId="0" fontId="27" fillId="5" borderId="9" applyNumberFormat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2" xfId="0" applyNumberFormat="1" applyFont="1" applyBorder="1" applyAlignment="1">
      <alignment horizontal="center" vertical="center"/>
    </xf>
    <xf numFmtId="1" fontId="13" fillId="0" borderId="2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0" fontId="13" fillId="0" borderId="3" xfId="0" applyNumberFormat="1" applyFont="1" applyBorder="1" applyAlignment="1">
      <alignment horizontal="center" vertical="center"/>
    </xf>
    <xf numFmtId="1" fontId="13" fillId="0" borderId="3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J8" sqref="J8:J9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46042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5"/>
      <c r="E8" s="35"/>
      <c r="F8" s="36">
        <v>1075</v>
      </c>
      <c r="G8" s="37">
        <f t="shared" ref="G8:G10" si="0">H8-F8</f>
        <v>0</v>
      </c>
      <c r="H8" s="36">
        <v>1075</v>
      </c>
      <c r="I8" s="34" t="s">
        <v>29</v>
      </c>
      <c r="J8" s="38">
        <v>0.45</v>
      </c>
      <c r="K8" s="38">
        <v>0.55</v>
      </c>
      <c r="L8" s="34" t="s">
        <v>30</v>
      </c>
    </row>
    <row r="9" s="2" customFormat="1" ht="33" customHeight="1" spans="1:12">
      <c r="A9" s="39"/>
      <c r="B9" s="40"/>
      <c r="C9" s="41"/>
      <c r="D9" s="35"/>
      <c r="E9" s="35"/>
      <c r="F9" s="42">
        <v>5</v>
      </c>
      <c r="G9" s="37">
        <f t="shared" si="0"/>
        <v>0</v>
      </c>
      <c r="H9" s="42">
        <v>5</v>
      </c>
      <c r="I9" s="41"/>
      <c r="J9" s="41"/>
      <c r="K9" s="41"/>
      <c r="L9" s="41"/>
    </row>
    <row r="10" s="2" customFormat="1" ht="33" customHeight="1" spans="1:12">
      <c r="A10" s="43"/>
      <c r="B10" s="44"/>
      <c r="C10" s="45"/>
      <c r="D10" s="45"/>
      <c r="E10" s="45"/>
      <c r="F10" s="45">
        <f t="shared" ref="F10:H10" si="1">SUM(F8:F9)</f>
        <v>1080</v>
      </c>
      <c r="G10" s="37">
        <f t="shared" si="1"/>
        <v>0</v>
      </c>
      <c r="H10" s="45">
        <f t="shared" si="1"/>
        <v>1080</v>
      </c>
      <c r="I10" s="46"/>
      <c r="J10" s="42"/>
      <c r="K10" s="47"/>
      <c r="L10" s="48"/>
    </row>
    <row r="11" s="2" customFormat="1" spans="1:12">
      <c r="A11" s="49"/>
      <c r="G11" s="50"/>
      <c r="I11" s="51"/>
      <c r="J11" s="49"/>
      <c r="K11" s="49"/>
      <c r="L11" s="49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12">
    <mergeCell ref="A1:L1"/>
    <mergeCell ref="A2:L2"/>
    <mergeCell ref="E3:F3"/>
    <mergeCell ref="D4:G4"/>
    <mergeCell ref="B5:K5"/>
    <mergeCell ref="A8:A9"/>
    <mergeCell ref="B8:B9"/>
    <mergeCell ref="C8:C9"/>
    <mergeCell ref="I8:I9"/>
    <mergeCell ref="J8:J9"/>
    <mergeCell ref="K8:K9"/>
    <mergeCell ref="L8:L9"/>
  </mergeCells>
  <printOptions gridLines="1"/>
  <pageMargins left="0" right="0" top="0" bottom="0" header="0.31496062992126" footer="0.31496062992126"/>
  <pageSetup paperSize="9" scale="72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2026-01-20T04:58:11Z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