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<sst xmlns="http://schemas.openxmlformats.org/spreadsheetml/2006/main" count="34" uniqueCount="34">
  <si>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</si>
  <si>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</si>
  <si>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SF1567748082416</t>
  </si>
  <si>
    <t>肥城市湖屯镇张店社区北临姿乐家纺有限公司，13153870578，李总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</si>
  <si>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</si>
  <si>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</si>
  <si>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</si>
  <si>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</si>
  <si>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</si>
  <si>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</si>
  <si>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</si>
  <si>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</si>
  <si>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</si>
  <si>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</si>
  <si>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</si>
  <si>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</si>
  <si>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</si>
  <si>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</si>
  <si>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</si>
  <si>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</si>
  <si>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</si>
  <si>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</si>
  <si>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</si>
  <si>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</si>
  <si>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</si>
  <si>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</si>
  <si>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RYYJFZH009</t>
  </si>
  <si>
    <t>ZHRFCL25002  
rfid care label</t>
  </si>
  <si>
    <t>6355-008-400-64</t>
  </si>
  <si>
    <t>1/1</t>
  </si>
  <si>
    <t>1.85</t>
  </si>
  <si>
    <t>2.15</t>
  </si>
  <si>
    <t>31*25*17</t>
  </si>
  <si>
    <t>6359-009-052-99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</si>
</sst>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4726</v>
      </c>
      <c r="G8" s="36">
        <f t="shared" ref="G8:G10" si="0">H8-F8</f>
        <v>0</v>
      </c>
      <c r="H8" s="35">
        <v>4726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8"/>
      <c r="B9" s="39"/>
      <c r="C9" s="34" t="s">
        <v>33</v>
      </c>
      <c r="D9" s="34"/>
      <c r="E9" s="34"/>
      <c r="F9" s="35">
        <v>790</v>
      </c>
      <c r="G9" s="36">
        <f t="shared" si="0"/>
        <v>0</v>
      </c>
      <c r="H9" s="35">
        <v>790</v>
      </c>
      <c r="I9" s="40"/>
      <c r="J9" s="40"/>
      <c r="K9" s="40"/>
      <c r="L9" s="40"/>
    </row>
    <row r="10" s="2" customFormat="1" ht="33" customHeight="1" spans="1:12">
      <c r="A10" s="41"/>
      <c r="B10" s="42"/>
      <c r="C10" s="43"/>
      <c r="D10" s="43"/>
      <c r="E10" s="43"/>
      <c r="F10" s="43">
        <f t="shared" ref="F10:H10" si="1">SUM(F8:F9)</f>
        <v>5516</v>
      </c>
      <c r="G10" s="36">
        <f t="shared" si="1"/>
        <v>0</v>
      </c>
      <c r="H10" s="43">
        <f t="shared" si="1"/>
        <v>5516</v>
      </c>
      <c r="I10" s="44"/>
      <c r="J10" s="35"/>
      <c r="K10" s="45"/>
      <c r="L10" s="46"/>
    </row>
    <row r="11" s="2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