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<sst xmlns="http://schemas.openxmlformats.org/spreadsheetml/2006/main" count="64" uniqueCount="42">
  <si>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</si>
  <si>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</si>
  <si>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:73592638253130</t>
    </r>
  </si>
  <si>
    <t xml:space="preserve">广州诺曼蒂克 李旬阳 13676293985 广州市花都区狮岭镇振兴村火砖屋2队6巷21号诺曼蒂克皮具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</si>
  <si>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</si>
  <si>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</si>
  <si>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</si>
  <si>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</si>
  <si>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</si>
  <si>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</si>
  <si>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</si>
  <si>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</si>
  <si>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</si>
  <si>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</si>
  <si>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</si>
  <si>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</si>
  <si>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</si>
  <si>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</si>
  <si>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</si>
  <si>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</si>
  <si>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</si>
  <si>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</si>
  <si>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</si>
  <si>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</si>
  <si>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P26013361</t>
  </si>
  <si>
    <t>21 AULTH09845</t>
  </si>
  <si>
    <t xml:space="preserve">S26011333 </t>
  </si>
  <si>
    <t>260301M</t>
  </si>
  <si>
    <t>31*23*15</t>
  </si>
  <si>
    <t>合计</t>
  </si>
  <si>
    <t>颜色</t>
  </si>
  <si>
    <t>尺码</t>
  </si>
  <si>
    <t>生产数</t>
  </si>
  <si>
    <t>PO号</t>
  </si>
  <si>
    <t>款号</t>
  </si>
  <si>
    <t>BN45</t>
  </si>
  <si>
    <t>STD</t>
  </si>
  <si>
    <t>H0171AX</t>
  </si>
  <si>
    <t>GN52</t>
  </si>
  <si>
    <t>WT1</t>
  </si>
  <si>
    <t>H0176AX</t>
  </si>
  <si>
    <t>YL221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</si>
</sst>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3" sqref="A3:D4"/>
    </sheetView>
  </sheetViews>
  <sheetFormatPr defaultColWidth="9" defaultRowHeight="13.5"/>
  <cols>
    <col min="1" max="1" width="10.375" customWidth="1"/>
    <col min="2" max="2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4.2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4576</v>
      </c>
      <c r="F8" s="31"/>
      <c r="G8" s="31">
        <v>4680</v>
      </c>
      <c r="H8" s="32">
        <v>1</v>
      </c>
      <c r="I8" s="33"/>
      <c r="J8" s="34">
        <v>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4576</v>
      </c>
      <c r="F9" s="31"/>
      <c r="G9" s="35">
        <f>SUM(G8:G8)</f>
        <v>4680</v>
      </c>
      <c r="H9" s="33">
        <f>SUM(H8:H8)</f>
        <v>1</v>
      </c>
      <c r="I9" s="33"/>
      <c r="J9" s="33">
        <f>SUM(J8:J8)</f>
        <v>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6" t="s">
        <v>34</v>
      </c>
    </row>
    <row r="12" ht="14.25" spans="1:11">
      <c r="A12" s="37" t="s">
        <v>35</v>
      </c>
      <c r="B12" s="37" t="s">
        <v>36</v>
      </c>
      <c r="C12" s="37">
        <v>1034</v>
      </c>
      <c r="D12" s="37">
        <v>1056</v>
      </c>
      <c r="E12" s="38">
        <v>1764800</v>
      </c>
      <c r="F12" s="38" t="s">
        <v>37</v>
      </c>
    </row>
    <row r="13" ht="14.25" spans="1:11">
      <c r="A13" s="37" t="s">
        <v>38</v>
      </c>
      <c r="B13" s="37" t="s">
        <v>36</v>
      </c>
      <c r="C13" s="37">
        <v>1034</v>
      </c>
      <c r="D13" s="37">
        <v>1056</v>
      </c>
      <c r="E13" s="39"/>
      <c r="F13" s="40"/>
    </row>
    <row r="14" ht="14.25" spans="1:11">
      <c r="A14" s="37" t="s">
        <v>35</v>
      </c>
      <c r="B14" s="37" t="s">
        <v>36</v>
      </c>
      <c r="C14" s="37">
        <v>88</v>
      </c>
      <c r="D14" s="37">
        <v>91</v>
      </c>
      <c r="E14" s="38">
        <v>1764789</v>
      </c>
      <c r="F14" s="40"/>
    </row>
    <row r="15" ht="14.25" spans="1:11">
      <c r="A15" s="37" t="s">
        <v>38</v>
      </c>
      <c r="B15" s="37" t="s">
        <v>36</v>
      </c>
      <c r="C15" s="37">
        <v>88</v>
      </c>
      <c r="D15" s="37">
        <v>91</v>
      </c>
      <c r="E15" s="39"/>
      <c r="F15" s="40"/>
    </row>
    <row r="16" ht="14.25" spans="1:11">
      <c r="A16" s="37" t="s">
        <v>35</v>
      </c>
      <c r="B16" s="37" t="s">
        <v>36</v>
      </c>
      <c r="C16" s="37">
        <v>22</v>
      </c>
      <c r="D16" s="37">
        <v>23</v>
      </c>
      <c r="E16" s="38">
        <v>1764795</v>
      </c>
      <c r="F16" s="40"/>
      <c r="J16" s="28"/>
    </row>
    <row r="17" ht="14.25" spans="1:10">
      <c r="A17" s="37" t="s">
        <v>38</v>
      </c>
      <c r="B17" s="37" t="s">
        <v>36</v>
      </c>
      <c r="C17" s="37">
        <v>22</v>
      </c>
      <c r="D17" s="37">
        <v>23</v>
      </c>
      <c r="E17" s="39"/>
      <c r="F17" s="39"/>
      <c r="J17" s="28"/>
    </row>
    <row r="18" ht="14.25" spans="1:10">
      <c r="A18" s="37" t="s">
        <v>39</v>
      </c>
      <c r="B18" s="37" t="s">
        <v>36</v>
      </c>
      <c r="C18" s="37">
        <v>1034</v>
      </c>
      <c r="D18" s="37">
        <v>1056</v>
      </c>
      <c r="E18" s="38">
        <v>1764892</v>
      </c>
      <c r="F18" s="38" t="s">
        <v>40</v>
      </c>
    </row>
    <row r="19" ht="14.25" spans="1:10">
      <c r="A19" s="37" t="s">
        <v>41</v>
      </c>
      <c r="B19" s="37" t="s">
        <v>36</v>
      </c>
      <c r="C19" s="37">
        <v>1034</v>
      </c>
      <c r="D19" s="37">
        <v>1056</v>
      </c>
      <c r="E19" s="39"/>
      <c r="F19" s="40"/>
    </row>
    <row r="20" ht="14.25" spans="1:10">
      <c r="A20" s="37" t="s">
        <v>39</v>
      </c>
      <c r="B20" s="37" t="s">
        <v>36</v>
      </c>
      <c r="C20" s="37">
        <v>88</v>
      </c>
      <c r="D20" s="37">
        <v>91</v>
      </c>
      <c r="E20" s="38">
        <v>1764837</v>
      </c>
      <c r="F20" s="40"/>
    </row>
    <row r="21" ht="14.25" spans="1:10">
      <c r="A21" s="37" t="s">
        <v>41</v>
      </c>
      <c r="B21" s="37" t="s">
        <v>36</v>
      </c>
      <c r="C21" s="37">
        <v>88</v>
      </c>
      <c r="D21" s="37">
        <v>91</v>
      </c>
      <c r="E21" s="39"/>
      <c r="F21" s="40"/>
    </row>
    <row r="22" ht="14.25" spans="1:10">
      <c r="A22" s="37" t="s">
        <v>39</v>
      </c>
      <c r="B22" s="37" t="s">
        <v>36</v>
      </c>
      <c r="C22" s="37">
        <v>22</v>
      </c>
      <c r="D22" s="37">
        <v>23</v>
      </c>
      <c r="E22" s="38">
        <v>1764838</v>
      </c>
      <c r="F22" s="40"/>
    </row>
    <row r="23" ht="14.25" spans="1:10">
      <c r="A23" s="37" t="s">
        <v>41</v>
      </c>
      <c r="B23" s="37" t="s">
        <v>36</v>
      </c>
      <c r="C23" s="37">
        <v>22</v>
      </c>
      <c r="D23" s="37">
        <v>23</v>
      </c>
      <c r="E23" s="39"/>
      <c r="F23" s="39"/>
    </row>
    <row r="24" ht="14.25" spans="1:10">
      <c r="A24" s="37" t="s">
        <v>29</v>
      </c>
      <c r="B24" s="37"/>
      <c r="C24" s="41">
        <f>SUM(C12:C23)</f>
        <v>4576</v>
      </c>
      <c r="D24" s="41">
        <f>SUM(D12:D23)</f>
        <v>4680</v>
      </c>
      <c r="E24" s="37"/>
      <c r="F24" s="37"/>
    </row>
  </sheetData>
  <mergeCells count="13">
    <mergeCell ref="A1:K1"/>
    <mergeCell ref="A2:D2"/>
    <mergeCell ref="E2:K2"/>
    <mergeCell ref="E12:E13"/>
    <mergeCell ref="E14:E15"/>
    <mergeCell ref="E16:E17"/>
    <mergeCell ref="E18:E19"/>
    <mergeCell ref="E20:E21"/>
    <mergeCell ref="E22:E23"/>
    <mergeCell ref="F12:F17"/>
    <mergeCell ref="F18:F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2026-01-23T00:53:33Z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5A771728F05545CCAA8CB99D522FBCD6_12</vt:lpwstr>
  </property>
  <property fmtid="{D5CDD505-2E9C-101B-9397-08002B2CF9AE}" pid="4" name="CalculationRule">
    <vt:i4>0</vt:i4>
  </property>
</Properties>
</file>