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出货单" sheetId="5" r:id="rId1"/>
  </sheets>
  <definedNames>
    <definedName name="_xlnm.Print_Area" localSheetId="0">出货单!$A$1:$L$11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<sst xmlns="http://schemas.openxmlformats.org/spreadsheetml/2006/main" count="56" uniqueCount="47">
  <si>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（上海汭珩包装科技有限公司出货清单）</t>
  </si>
  <si>
    <r>
      <rPr>
        <b/>
        <sz val="10"/>
        <color theme="1"/>
        <rFont val="Calibri"/>
        <charset val="0"/>
      </rPr>
      <t xml:space="preserve">Shipping Date </t>
    </r>
    <r>
      <rPr>
        <b/>
        <sz val="10"/>
        <color theme="1"/>
        <rFont val="宋体"/>
        <charset val="0"/>
      </rPr>
      <t>发货日期</t>
    </r>
    <r>
      <rPr>
        <b/>
        <sz val="10"/>
        <color theme="1"/>
        <rFont val="Calibri"/>
        <charset val="0"/>
      </rPr>
      <t>:</t>
    </r>
  </si>
  <si>
    <t>上海市浦东新区浦东新区江泉路1111号 上海致晟物流有限公司(佳遥库)顾小姐 58325990</t>
  </si>
  <si>
    <t>快递单号:</t>
  </si>
  <si>
    <t>韵达285819579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</si>
  <si>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</si>
  <si>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</si>
  <si>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</si>
  <si>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</si>
  <si>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</si>
  <si>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</si>
  <si>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</si>
  <si>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</si>
  <si>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</si>
  <si>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</si>
  <si>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</si>
  <si>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</si>
  <si>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</si>
  <si>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</si>
  <si>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</si>
  <si>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</si>
  <si>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</si>
  <si>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</si>
  <si>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</si>
  <si>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</si>
  <si>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</si>
  <si>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</si>
  <si>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</si>
  <si>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</si>
  <si>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这箱单独包装</t>
  </si>
  <si>
    <t>OM25528
纸质吊绳</t>
  </si>
  <si>
    <t>W26_KID_SPO0001
W26_KID_SPO0003</t>
  </si>
  <si>
    <t>/</t>
  </si>
  <si>
    <t>28CM 打结</t>
  </si>
  <si>
    <t>4-1</t>
  </si>
  <si>
    <r>
      <rPr>
        <sz val="10"/>
        <rFont val="Arial"/>
        <charset val="0"/>
      </rPr>
      <t>41*40*30cm
500</t>
    </r>
    <r>
      <rPr>
        <sz val="10"/>
        <rFont val="宋体"/>
        <charset val="0"/>
      </rPr>
      <t>根</t>
    </r>
    <r>
      <rPr>
        <sz val="10"/>
        <rFont val="Arial"/>
        <charset val="0"/>
      </rPr>
      <t>/</t>
    </r>
    <r>
      <rPr>
        <sz val="10"/>
        <rFont val="宋体"/>
        <charset val="0"/>
      </rPr>
      <t>扎</t>
    </r>
  </si>
  <si>
    <t>剩下的自由拆分</t>
  </si>
  <si>
    <t>W26_BAB_BOY0015
W26_BOY_OVE0001</t>
  </si>
  <si>
    <t>4-2</t>
  </si>
  <si>
    <r>
      <rPr>
        <sz val="10"/>
        <rFont val="Arial"/>
        <charset val="0"/>
      </rPr>
      <t>39*30*29cm
500</t>
    </r>
    <r>
      <rPr>
        <sz val="10"/>
        <rFont val="宋体"/>
        <charset val="0"/>
      </rPr>
      <t>根</t>
    </r>
    <r>
      <rPr>
        <sz val="10"/>
        <rFont val="Arial"/>
        <charset val="0"/>
      </rPr>
      <t>/</t>
    </r>
    <r>
      <rPr>
        <sz val="10"/>
        <rFont val="宋体"/>
        <charset val="0"/>
      </rPr>
      <t>扎</t>
    </r>
  </si>
  <si>
    <t>W26_BOY_OVE0004
W26_GIR_OVE0015
W26_GIR_BTM0022
W26_GIR_BTM0051</t>
  </si>
  <si>
    <t>4-3</t>
  </si>
  <si>
    <t>50*46*35cm
500根/扎</t>
  </si>
  <si>
    <t>W26_WOV_ANO0036 W26_WOV_ANO0017 W26_WOV_ANO0015 W26_WOV_ANO0014</t>
  </si>
  <si>
    <t>4-4</t>
  </si>
  <si>
    <t>500根/扎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</si>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</sst>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</numFmts>
  <fonts count="39"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0"/>
    </font>
    <font>
      <b/>
      <sz val="10"/>
      <color theme="1"/>
      <name val="Calibri"/>
      <charset val="0"/>
    </font>
    <font>
      <b/>
      <sz val="10"/>
      <color rgb="FFFF0000"/>
      <name val="宋体"/>
      <charset val="134"/>
    </font>
    <font>
      <b/>
      <sz val="10"/>
      <color rgb="FFFF0000"/>
      <name val="Calibri"/>
      <charset val="0"/>
    </font>
    <font>
      <b/>
      <sz val="11"/>
      <color theme="1"/>
      <name val="宋体"/>
      <charset val="0"/>
    </font>
    <font>
      <b/>
      <sz val="10"/>
      <color theme="1"/>
      <name val="宋体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color indexed="8"/>
      <name val="宋体"/>
      <charset val="134"/>
    </font>
    <font>
      <b/>
      <sz val="10"/>
      <color theme="1"/>
      <name val="宋体"/>
      <charset val="0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1" applyNumberFormat="0" applyAlignment="0" applyProtection="0">
      <alignment vertical="center"/>
    </xf>
    <xf numFmtId="0" fontId="25" fillId="4" borderId="22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</cellStyleXfs>
  <cellXfs count="4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50" applyFont="1" applyFill="1" applyBorder="1" applyAlignment="1">
      <alignment horizontal="center" vertical="center" wrapText="1"/>
    </xf>
    <xf numFmtId="177" fontId="10" fillId="0" borderId="4" xfId="50" applyNumberFormat="1" applyFont="1" applyFill="1" applyBorder="1" applyAlignment="1">
      <alignment horizontal="center" vertical="center" wrapText="1"/>
    </xf>
    <xf numFmtId="177" fontId="10" fillId="0" borderId="5" xfId="50" applyNumberFormat="1" applyFont="1" applyFill="1" applyBorder="1" applyAlignment="1">
      <alignment horizontal="center" vertical="center" wrapText="1"/>
    </xf>
    <xf numFmtId="178" fontId="10" fillId="0" borderId="5" xfId="50" applyNumberFormat="1" applyFont="1" applyFill="1" applyBorder="1" applyAlignment="1">
      <alignment horizontal="center" vertical="center" wrapText="1"/>
    </xf>
    <xf numFmtId="49" fontId="10" fillId="0" borderId="5" xfId="50" applyNumberFormat="1" applyFont="1" applyFill="1" applyBorder="1" applyAlignment="1">
      <alignment horizontal="center" vertical="center" wrapText="1"/>
    </xf>
    <xf numFmtId="176" fontId="10" fillId="0" borderId="5" xfId="50" applyNumberFormat="1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50" applyFont="1" applyFill="1" applyBorder="1" applyAlignment="1">
      <alignment horizontal="center" vertical="center" wrapText="1"/>
    </xf>
    <xf numFmtId="15" fontId="11" fillId="0" borderId="8" xfId="50" applyNumberFormat="1" applyFont="1" applyFill="1" applyBorder="1" applyAlignment="1">
      <alignment horizontal="center" vertical="center" wrapText="1"/>
    </xf>
    <xf numFmtId="49" fontId="11" fillId="0" borderId="8" xfId="50" applyNumberFormat="1" applyFont="1" applyFill="1" applyBorder="1" applyAlignment="1">
      <alignment horizontal="center" vertical="center" wrapText="1"/>
    </xf>
    <xf numFmtId="49" fontId="12" fillId="0" borderId="9" xfId="50" applyNumberFormat="1" applyFont="1" applyFill="1" applyBorder="1" applyAlignment="1">
      <alignment horizontal="center" vertical="center" wrapText="1"/>
    </xf>
    <xf numFmtId="178" fontId="12" fillId="0" borderId="8" xfId="50" applyNumberFormat="1" applyFont="1" applyFill="1" applyBorder="1" applyAlignment="1">
      <alignment horizontal="center" vertical="center" wrapText="1"/>
    </xf>
    <xf numFmtId="176" fontId="11" fillId="0" borderId="8" xfId="50" applyNumberFormat="1" applyFont="1" applyFill="1" applyBorder="1" applyAlignment="1">
      <alignment horizontal="center" vertical="center" wrapText="1"/>
    </xf>
    <xf numFmtId="0" fontId="11" fillId="0" borderId="10" xfId="5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85" zoomScaleNormal="100" workbookViewId="0">
      <selection activeCell="K7" sqref="K7"/>
    </sheetView>
  </sheetViews>
  <sheetFormatPr defaultColWidth="8.25" defaultRowHeight="13.5"/>
  <cols>
    <col min="1" max="1" width="11.5833333333333" style="1" customWidth="1"/>
    <col min="2" max="2" width="12.75" style="1" customWidth="1"/>
    <col min="3" max="3" width="20" style="1" customWidth="1"/>
    <col min="4" max="4" width="10.2" style="1" customWidth="1"/>
    <col min="5" max="5" width="25.1666666666667" style="1" customWidth="1"/>
    <col min="6" max="6" width="10.5416666666667" style="1" customWidth="1"/>
    <col min="7" max="11" width="12.4166666666667" style="1" customWidth="1"/>
    <col min="12" max="12" width="12.5833333333333" style="1" customWidth="1"/>
    <col min="13" max="16384" width="8.25" style="1"/>
  </cols>
  <sheetData>
    <row r="1" s="1" customFormat="1" ht="25.5" spans="1:12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  <c r="L1" s="3"/>
    </row>
    <row r="2" s="1" customFormat="1" ht="48" customHeight="1" spans="1:12">
      <c r="A2" s="5"/>
      <c r="B2" s="5"/>
      <c r="C2" s="6" t="s">
        <v>1</v>
      </c>
      <c r="D2" s="6"/>
      <c r="E2" s="7">
        <v>46044</v>
      </c>
      <c r="F2" s="8"/>
      <c r="G2" s="9" t="s">
        <v>2</v>
      </c>
      <c r="H2" s="10"/>
      <c r="I2" s="10"/>
      <c r="J2" s="10"/>
      <c r="K2" s="10"/>
      <c r="L2" s="10"/>
    </row>
    <row r="3" s="1" customFormat="1" ht="48" customHeight="1" spans="1:12">
      <c r="A3" s="5"/>
      <c r="B3" s="5"/>
      <c r="C3" s="11" t="s">
        <v>3</v>
      </c>
      <c r="D3" s="11"/>
      <c r="E3" s="12" t="s">
        <v>4</v>
      </c>
      <c r="F3" s="13"/>
      <c r="G3" s="10"/>
      <c r="H3" s="10"/>
      <c r="I3" s="10"/>
      <c r="J3" s="10"/>
      <c r="K3" s="10"/>
      <c r="L3" s="10"/>
    </row>
    <row r="4" s="1" customFormat="1" ht="11" hidden="1" customHeight="1" spans="1:12">
      <c r="A4" s="5"/>
      <c r="B4" s="5"/>
      <c r="C4" s="14"/>
      <c r="D4" s="14"/>
      <c r="E4" s="14"/>
      <c r="F4" s="14"/>
      <c r="G4" s="10"/>
      <c r="H4" s="10"/>
      <c r="I4" s="10"/>
      <c r="J4" s="10"/>
      <c r="K4" s="10"/>
      <c r="L4" s="10"/>
    </row>
    <row r="5" s="1" customFormat="1" ht="25.5" spans="1:12">
      <c r="A5" s="15" t="s">
        <v>5</v>
      </c>
      <c r="B5" s="16" t="s">
        <v>6</v>
      </c>
      <c r="C5" s="16" t="s">
        <v>7</v>
      </c>
      <c r="D5" s="17" t="s">
        <v>8</v>
      </c>
      <c r="E5" s="18" t="s">
        <v>9</v>
      </c>
      <c r="F5" s="19" t="s">
        <v>10</v>
      </c>
      <c r="G5" s="20" t="s">
        <v>11</v>
      </c>
      <c r="H5" s="21" t="s">
        <v>12</v>
      </c>
      <c r="I5" s="20" t="s">
        <v>13</v>
      </c>
      <c r="J5" s="20" t="s">
        <v>14</v>
      </c>
      <c r="K5" s="20" t="s">
        <v>15</v>
      </c>
      <c r="L5" s="22" t="s">
        <v>16</v>
      </c>
    </row>
    <row r="6" s="1" customFormat="1" ht="38" customHeight="1" spans="1:12">
      <c r="A6" s="23" t="s">
        <v>17</v>
      </c>
      <c r="B6" s="24" t="s">
        <v>18</v>
      </c>
      <c r="C6" s="25" t="s">
        <v>19</v>
      </c>
      <c r="D6" s="26" t="s">
        <v>20</v>
      </c>
      <c r="E6" s="27" t="s">
        <v>21</v>
      </c>
      <c r="F6" s="28" t="s">
        <v>22</v>
      </c>
      <c r="G6" s="26" t="s">
        <v>23</v>
      </c>
      <c r="H6" s="29" t="s">
        <v>24</v>
      </c>
      <c r="I6" s="26" t="s">
        <v>25</v>
      </c>
      <c r="J6" s="26" t="s">
        <v>26</v>
      </c>
      <c r="K6" s="26" t="s">
        <v>27</v>
      </c>
      <c r="L6" s="30" t="s">
        <v>28</v>
      </c>
    </row>
    <row r="7" s="1" customFormat="1" ht="47" customHeight="1" spans="1:12">
      <c r="A7" s="31" t="s">
        <v>29</v>
      </c>
      <c r="B7" s="32" t="s">
        <v>30</v>
      </c>
      <c r="C7" s="32" t="s">
        <v>31</v>
      </c>
      <c r="D7" s="33" t="s">
        <v>32</v>
      </c>
      <c r="E7" s="33" t="s">
        <v>33</v>
      </c>
      <c r="F7" s="34">
        <v>35000</v>
      </c>
      <c r="G7" s="33"/>
      <c r="H7" s="34">
        <v>35000</v>
      </c>
      <c r="I7" s="35" t="s">
        <v>34</v>
      </c>
      <c r="J7" s="36">
        <f t="shared" ref="J7:J10" si="0">H7/500*0.09</f>
        <v>6.3</v>
      </c>
      <c r="K7" s="36"/>
      <c r="L7" s="37" t="s">
        <v>35</v>
      </c>
    </row>
    <row r="8" s="1" customFormat="1" ht="44" customHeight="1" spans="1:12">
      <c r="A8" s="31" t="s">
        <v>36</v>
      </c>
      <c r="B8" s="32" t="s">
        <v>30</v>
      </c>
      <c r="C8" s="32" t="s">
        <v>37</v>
      </c>
      <c r="D8" s="33" t="s">
        <v>32</v>
      </c>
      <c r="E8" s="33" t="s">
        <v>33</v>
      </c>
      <c r="F8" s="34">
        <v>28500</v>
      </c>
      <c r="G8" s="33"/>
      <c r="H8" s="34">
        <v>28500</v>
      </c>
      <c r="I8" s="35" t="s">
        <v>38</v>
      </c>
      <c r="J8" s="36">
        <f t="shared" si="0"/>
        <v>5.13</v>
      </c>
      <c r="K8" s="36"/>
      <c r="L8" s="37" t="s">
        <v>39</v>
      </c>
    </row>
    <row r="9" s="1" customFormat="1" ht="48" spans="1:12">
      <c r="A9" s="38"/>
      <c r="B9" s="39" t="s">
        <v>30</v>
      </c>
      <c r="C9" s="40" t="s">
        <v>40</v>
      </c>
      <c r="D9" s="41" t="s">
        <v>32</v>
      </c>
      <c r="E9" s="41" t="s">
        <v>33</v>
      </c>
      <c r="F9" s="41">
        <v>64000</v>
      </c>
      <c r="G9" s="41"/>
      <c r="H9" s="41">
        <v>64000</v>
      </c>
      <c r="I9" s="35" t="s">
        <v>41</v>
      </c>
      <c r="J9" s="36">
        <f t="shared" si="0"/>
        <v>11.52</v>
      </c>
      <c r="K9" s="41"/>
      <c r="L9" s="42" t="s">
        <v>42</v>
      </c>
    </row>
    <row r="10" s="1" customFormat="1" ht="84" customHeight="1" spans="1:12">
      <c r="A10" s="38"/>
      <c r="B10" s="39" t="s">
        <v>30</v>
      </c>
      <c r="C10" s="40" t="s">
        <v>43</v>
      </c>
      <c r="D10" s="41" t="s">
        <v>32</v>
      </c>
      <c r="E10" s="41" t="s">
        <v>33</v>
      </c>
      <c r="F10" s="41">
        <v>45000</v>
      </c>
      <c r="G10" s="41"/>
      <c r="H10" s="41">
        <v>45000</v>
      </c>
      <c r="I10" s="35" t="s">
        <v>44</v>
      </c>
      <c r="J10" s="36">
        <f t="shared" si="0"/>
        <v>8.1</v>
      </c>
      <c r="K10" s="41"/>
      <c r="L10" s="43" t="s">
        <v>45</v>
      </c>
    </row>
    <row r="11" s="1" customFormat="1" ht="27" customHeight="1" spans="1:12">
      <c r="A11" s="44" t="s">
        <v>46</v>
      </c>
      <c r="B11" s="45"/>
      <c r="C11" s="46"/>
      <c r="D11" s="46"/>
      <c r="E11" s="46"/>
      <c r="F11" s="46">
        <f>F7+F8+F9+F10</f>
        <v>172500</v>
      </c>
      <c r="G11" s="46"/>
      <c r="H11" s="46">
        <f>H7+H8+H9+H10</f>
        <v>172500</v>
      </c>
      <c r="I11" s="46">
        <v>4</v>
      </c>
      <c r="J11" s="46"/>
      <c r="K11" s="46"/>
      <c r="L11" s="47"/>
    </row>
  </sheetData>
  <mergeCells count="7">
    <mergeCell ref="A1:L1"/>
    <mergeCell ref="C2:D2"/>
    <mergeCell ref="E2:F2"/>
    <mergeCell ref="C3:D3"/>
    <mergeCell ref="E3:F3"/>
    <mergeCell ref="A8:A10"/>
    <mergeCell ref="G2:L4"/>
  </mergeCells>
  <pageMargins left="0.75" right="0.75" top="1" bottom="1" header="0.5" footer="0.5"/>
  <pageSetup paperSize="9" scale="71" orientation="landscape" blackAndWhite="1"/>
  <headerFooter/>
  <rowBreaks count="1" manualBreakCount="1">
    <brk id="1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卡卡右右</cp:lastModifiedBy>
  <dcterms:created xsi:type="dcterms:W3CDTF">2025-11-19T07:37:00Z</dcterms:created>
  <dcterms:modified xsi:type="dcterms:W3CDTF">2026-01-23T07:12:35Z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D187CA111F6F473EB6419382FD8B35E8_13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