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sheet!$A$7:$L$28</definedName>
    <definedName name="Ext">[1]LUT!$G$2</definedName>
    <definedName name="Gender">[1]LUT!$I$1:$BI$1</definedName>
    <definedName name="_xlnm.Print_Area" localSheetId="0">sheet!$A$1:$L$28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<sst xmlns="http://schemas.openxmlformats.org/spreadsheetml/2006/main" count="66" uniqueCount="47">
  <si>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</si>
  <si>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</si>
  <si>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货拉拉自提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</si>
  <si>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</si>
  <si>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</si>
  <si>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</si>
  <si>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</si>
  <si>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</si>
  <si>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</si>
  <si>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</si>
  <si>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</si>
  <si>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</si>
  <si>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</si>
  <si>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</si>
  <si>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</si>
  <si>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</si>
  <si>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</si>
  <si>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</si>
  <si>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</si>
  <si>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</si>
  <si>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</si>
  <si>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</si>
  <si>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</si>
  <si>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</si>
  <si>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</si>
  <si>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DR LABEL</t>
  </si>
  <si>
    <t>20-1</t>
  </si>
  <si>
    <t>43*30*29</t>
  </si>
  <si>
    <t>20-2</t>
  </si>
  <si>
    <t>20-3</t>
  </si>
  <si>
    <t>20-4</t>
  </si>
  <si>
    <t>20-5</t>
  </si>
  <si>
    <t>20-6</t>
  </si>
  <si>
    <t>20-7</t>
  </si>
  <si>
    <t>20-8</t>
  </si>
  <si>
    <t>20-9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</si>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</sst>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view="pageBreakPreview" zoomScale="87" zoomScaleNormal="100" topLeftCell="A3" workbookViewId="0">
      <selection activeCell="H10" sqref="H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4"/>
    </row>
    <row r="4" spans="1:12">
      <c r="D4" s="11"/>
      <c r="E4" s="11"/>
      <c r="F4" s="11"/>
      <c r="G4" s="11"/>
    </row>
    <row r="5" ht="69" customHeight="1" spans="1:12">
      <c r="B5" s="12" t="s">
        <v>2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3</v>
      </c>
      <c r="B6" s="16" t="s">
        <v>4</v>
      </c>
      <c r="C6" s="16" t="s">
        <v>5</v>
      </c>
      <c r="D6" s="16"/>
      <c r="E6" s="17" t="s">
        <v>6</v>
      </c>
      <c r="F6" s="18" t="s">
        <v>7</v>
      </c>
      <c r="G6" s="19" t="s">
        <v>8</v>
      </c>
      <c r="H6" s="19" t="s">
        <v>9</v>
      </c>
      <c r="I6" s="19" t="s">
        <v>10</v>
      </c>
      <c r="J6" s="20" t="s">
        <v>11</v>
      </c>
      <c r="K6" s="20" t="s">
        <v>12</v>
      </c>
      <c r="L6" s="20" t="s">
        <v>13</v>
      </c>
    </row>
    <row r="7" s="1" customFormat="1" ht="14.25" customHeight="1" spans="1:12">
      <c r="A7" s="21" t="s">
        <v>14</v>
      </c>
      <c r="B7" s="22" t="s">
        <v>15</v>
      </c>
      <c r="C7" s="23" t="s">
        <v>16</v>
      </c>
      <c r="D7" s="24"/>
      <c r="E7" s="25" t="s">
        <v>17</v>
      </c>
      <c r="F7" s="26" t="s">
        <v>18</v>
      </c>
      <c r="G7" s="25" t="s">
        <v>19</v>
      </c>
      <c r="H7" s="25" t="s">
        <v>20</v>
      </c>
      <c r="I7" s="27" t="s">
        <v>21</v>
      </c>
      <c r="J7" s="28" t="s">
        <v>22</v>
      </c>
      <c r="K7" s="28" t="s">
        <v>23</v>
      </c>
      <c r="L7" s="28" t="s">
        <v>24</v>
      </c>
    </row>
    <row r="8" s="2" customFormat="1" ht="33" customHeight="1" spans="1:12">
      <c r="A8" s="29"/>
      <c r="B8" s="30" t="s">
        <v>25</v>
      </c>
      <c r="C8" s="31"/>
      <c r="D8" s="32"/>
      <c r="E8" s="33"/>
      <c r="F8" s="34">
        <v>15000</v>
      </c>
      <c r="G8" s="33">
        <f>H8-F8</f>
        <v>0</v>
      </c>
      <c r="H8" s="34">
        <v>15000</v>
      </c>
      <c r="I8" s="35" t="s">
        <v>26</v>
      </c>
      <c r="J8" s="33">
        <v>12.15</v>
      </c>
      <c r="K8" s="33">
        <v>12.9</v>
      </c>
      <c r="L8" s="33" t="s">
        <v>27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>H9-F9</f>
        <v>0</v>
      </c>
      <c r="H9" s="34">
        <v>15000</v>
      </c>
      <c r="I9" s="35" t="s">
        <v>28</v>
      </c>
      <c r="J9" s="33">
        <v>12.15</v>
      </c>
      <c r="K9" s="33">
        <v>12.9</v>
      </c>
      <c r="L9" s="33" t="s">
        <v>27</v>
      </c>
    </row>
    <row r="10" s="2" customFormat="1" ht="33" customHeight="1" spans="1:12">
      <c r="A10" s="29"/>
      <c r="B10" s="30"/>
      <c r="C10" s="36"/>
      <c r="D10" s="32"/>
      <c r="E10" s="33"/>
      <c r="F10" s="34">
        <v>15000</v>
      </c>
      <c r="G10" s="33">
        <f t="shared" ref="G10:G27" si="0">H10-F10</f>
        <v>0</v>
      </c>
      <c r="H10" s="34">
        <v>15000</v>
      </c>
      <c r="I10" s="35" t="s">
        <v>29</v>
      </c>
      <c r="J10" s="33">
        <v>12.15</v>
      </c>
      <c r="K10" s="33">
        <v>12.9</v>
      </c>
      <c r="L10" s="33" t="s">
        <v>27</v>
      </c>
    </row>
    <row r="11" s="2" customFormat="1" ht="33" customHeight="1" spans="1:12">
      <c r="A11" s="29"/>
      <c r="B11" s="30"/>
      <c r="C11" s="36"/>
      <c r="D11" s="32"/>
      <c r="E11" s="33"/>
      <c r="F11" s="34">
        <v>15000</v>
      </c>
      <c r="G11" s="33">
        <f t="shared" si="0"/>
        <v>0</v>
      </c>
      <c r="H11" s="34">
        <v>15000</v>
      </c>
      <c r="I11" s="35" t="s">
        <v>30</v>
      </c>
      <c r="J11" s="33">
        <v>12.15</v>
      </c>
      <c r="K11" s="33">
        <v>12.9</v>
      </c>
      <c r="L11" s="33" t="s">
        <v>27</v>
      </c>
    </row>
    <row r="12" s="2" customFormat="1" ht="33" customHeight="1" spans="1:12">
      <c r="A12" s="29"/>
      <c r="B12" s="30"/>
      <c r="C12" s="36"/>
      <c r="D12" s="32"/>
      <c r="E12" s="33"/>
      <c r="F12" s="34">
        <v>15000</v>
      </c>
      <c r="G12" s="33">
        <f t="shared" si="0"/>
        <v>0</v>
      </c>
      <c r="H12" s="34">
        <v>15000</v>
      </c>
      <c r="I12" s="35" t="s">
        <v>31</v>
      </c>
      <c r="J12" s="33">
        <v>12.15</v>
      </c>
      <c r="K12" s="33">
        <v>12.9</v>
      </c>
      <c r="L12" s="33" t="s">
        <v>27</v>
      </c>
    </row>
    <row r="13" s="2" customFormat="1" ht="33" customHeight="1" spans="1:12">
      <c r="A13" s="29"/>
      <c r="B13" s="30"/>
      <c r="C13" s="36"/>
      <c r="D13" s="32"/>
      <c r="E13" s="33"/>
      <c r="F13" s="34">
        <v>15000</v>
      </c>
      <c r="G13" s="33">
        <f t="shared" si="0"/>
        <v>0</v>
      </c>
      <c r="H13" s="34">
        <v>15000</v>
      </c>
      <c r="I13" s="35" t="s">
        <v>32</v>
      </c>
      <c r="J13" s="33">
        <v>12.15</v>
      </c>
      <c r="K13" s="33">
        <v>12.9</v>
      </c>
      <c r="L13" s="33" t="s">
        <v>27</v>
      </c>
    </row>
    <row r="14" s="2" customFormat="1" ht="33" customHeight="1" spans="1:12">
      <c r="A14" s="29"/>
      <c r="B14" s="30"/>
      <c r="C14" s="36"/>
      <c r="D14" s="32"/>
      <c r="E14" s="33"/>
      <c r="F14" s="34">
        <v>15000</v>
      </c>
      <c r="G14" s="33">
        <f t="shared" si="0"/>
        <v>0</v>
      </c>
      <c r="H14" s="34">
        <v>15000</v>
      </c>
      <c r="I14" s="35" t="s">
        <v>33</v>
      </c>
      <c r="J14" s="33">
        <v>12.15</v>
      </c>
      <c r="K14" s="33">
        <v>12.9</v>
      </c>
      <c r="L14" s="33" t="s">
        <v>27</v>
      </c>
    </row>
    <row r="15" s="2" customFormat="1" ht="33" customHeight="1" spans="1:12">
      <c r="A15" s="29"/>
      <c r="B15" s="30"/>
      <c r="C15" s="36"/>
      <c r="D15" s="32"/>
      <c r="E15" s="33"/>
      <c r="F15" s="34">
        <v>15000</v>
      </c>
      <c r="G15" s="33">
        <f t="shared" si="0"/>
        <v>0</v>
      </c>
      <c r="H15" s="34">
        <v>15000</v>
      </c>
      <c r="I15" s="35" t="s">
        <v>34</v>
      </c>
      <c r="J15" s="33">
        <v>12.15</v>
      </c>
      <c r="K15" s="33">
        <v>12.9</v>
      </c>
      <c r="L15" s="33" t="s">
        <v>27</v>
      </c>
    </row>
    <row r="16" s="2" customFormat="1" ht="33" customHeight="1" spans="1:12">
      <c r="A16" s="29"/>
      <c r="B16" s="30"/>
      <c r="C16" s="36"/>
      <c r="D16" s="32"/>
      <c r="E16" s="33"/>
      <c r="F16" s="34">
        <v>15000</v>
      </c>
      <c r="G16" s="33">
        <f t="shared" si="0"/>
        <v>0</v>
      </c>
      <c r="H16" s="34">
        <v>15000</v>
      </c>
      <c r="I16" s="35" t="s">
        <v>35</v>
      </c>
      <c r="J16" s="33">
        <v>12.15</v>
      </c>
      <c r="K16" s="33">
        <v>12.9</v>
      </c>
      <c r="L16" s="33" t="s">
        <v>27</v>
      </c>
    </row>
    <row r="17" s="2" customFormat="1" ht="33" customHeight="1" spans="1:12">
      <c r="A17" s="29"/>
      <c r="B17" s="30"/>
      <c r="C17" s="36"/>
      <c r="D17" s="32"/>
      <c r="E17" s="33"/>
      <c r="F17" s="34">
        <v>15000</v>
      </c>
      <c r="G17" s="33">
        <f t="shared" si="0"/>
        <v>0</v>
      </c>
      <c r="H17" s="34">
        <v>15000</v>
      </c>
      <c r="I17" s="35" t="s">
        <v>36</v>
      </c>
      <c r="J17" s="33">
        <v>12.15</v>
      </c>
      <c r="K17" s="33">
        <v>12.9</v>
      </c>
      <c r="L17" s="33" t="s">
        <v>27</v>
      </c>
    </row>
    <row r="18" s="2" customFormat="1" ht="33" customHeight="1" spans="1:12">
      <c r="A18" s="29"/>
      <c r="B18" s="30"/>
      <c r="C18" s="36"/>
      <c r="D18" s="32"/>
      <c r="E18" s="33"/>
      <c r="F18" s="34">
        <v>15000</v>
      </c>
      <c r="G18" s="33">
        <f t="shared" si="0"/>
        <v>0</v>
      </c>
      <c r="H18" s="34">
        <v>15000</v>
      </c>
      <c r="I18" s="35" t="s">
        <v>37</v>
      </c>
      <c r="J18" s="33">
        <v>12.15</v>
      </c>
      <c r="K18" s="33">
        <v>12.9</v>
      </c>
      <c r="L18" s="33" t="s">
        <v>27</v>
      </c>
    </row>
    <row r="19" s="2" customFormat="1" ht="33" customHeight="1" spans="1:12">
      <c r="A19" s="29"/>
      <c r="B19" s="30"/>
      <c r="C19" s="36"/>
      <c r="D19" s="32"/>
      <c r="E19" s="33"/>
      <c r="F19" s="34">
        <v>15000</v>
      </c>
      <c r="G19" s="33">
        <f t="shared" si="0"/>
        <v>0</v>
      </c>
      <c r="H19" s="34">
        <v>15000</v>
      </c>
      <c r="I19" s="35" t="s">
        <v>38</v>
      </c>
      <c r="J19" s="33">
        <v>12.15</v>
      </c>
      <c r="K19" s="33">
        <v>12.9</v>
      </c>
      <c r="L19" s="33" t="s">
        <v>27</v>
      </c>
    </row>
    <row r="20" s="2" customFormat="1" ht="33" customHeight="1" spans="1:12">
      <c r="A20" s="29"/>
      <c r="B20" s="30"/>
      <c r="C20" s="36"/>
      <c r="D20" s="32"/>
      <c r="E20" s="33"/>
      <c r="F20" s="34">
        <v>15000</v>
      </c>
      <c r="G20" s="33">
        <f t="shared" si="0"/>
        <v>0</v>
      </c>
      <c r="H20" s="34">
        <v>15000</v>
      </c>
      <c r="I20" s="35" t="s">
        <v>39</v>
      </c>
      <c r="J20" s="33">
        <v>12.15</v>
      </c>
      <c r="K20" s="33">
        <v>12.9</v>
      </c>
      <c r="L20" s="33" t="s">
        <v>27</v>
      </c>
    </row>
    <row r="21" s="2" customFormat="1" ht="33" customHeight="1" spans="1:12">
      <c r="A21" s="29"/>
      <c r="B21" s="30"/>
      <c r="C21" s="36"/>
      <c r="D21" s="32"/>
      <c r="E21" s="33"/>
      <c r="F21" s="34">
        <v>15000</v>
      </c>
      <c r="G21" s="33">
        <f t="shared" si="0"/>
        <v>0</v>
      </c>
      <c r="H21" s="34">
        <v>15000</v>
      </c>
      <c r="I21" s="35" t="s">
        <v>40</v>
      </c>
      <c r="J21" s="33">
        <v>12.15</v>
      </c>
      <c r="K21" s="33">
        <v>12.9</v>
      </c>
      <c r="L21" s="33" t="s">
        <v>27</v>
      </c>
    </row>
    <row r="22" s="2" customFormat="1" ht="33" customHeight="1" spans="1:12">
      <c r="A22" s="29"/>
      <c r="B22" s="30"/>
      <c r="C22" s="36"/>
      <c r="D22" s="32"/>
      <c r="E22" s="33"/>
      <c r="F22" s="34">
        <v>15000</v>
      </c>
      <c r="G22" s="33">
        <f t="shared" si="0"/>
        <v>0</v>
      </c>
      <c r="H22" s="34">
        <v>15000</v>
      </c>
      <c r="I22" s="35" t="s">
        <v>41</v>
      </c>
      <c r="J22" s="33">
        <v>12.15</v>
      </c>
      <c r="K22" s="33">
        <v>12.9</v>
      </c>
      <c r="L22" s="33" t="s">
        <v>27</v>
      </c>
    </row>
    <row r="23" s="2" customFormat="1" ht="33" customHeight="1" spans="1:12">
      <c r="A23" s="29"/>
      <c r="B23" s="30"/>
      <c r="C23" s="36"/>
      <c r="D23" s="32"/>
      <c r="E23" s="33"/>
      <c r="F23" s="34">
        <v>15000</v>
      </c>
      <c r="G23" s="33">
        <f t="shared" si="0"/>
        <v>0</v>
      </c>
      <c r="H23" s="34">
        <v>15000</v>
      </c>
      <c r="I23" s="35" t="s">
        <v>42</v>
      </c>
      <c r="J23" s="33">
        <v>12.15</v>
      </c>
      <c r="K23" s="33">
        <v>12.9</v>
      </c>
      <c r="L23" s="33" t="s">
        <v>27</v>
      </c>
    </row>
    <row r="24" s="2" customFormat="1" ht="33" customHeight="1" spans="1:12">
      <c r="A24" s="29"/>
      <c r="B24" s="30"/>
      <c r="C24" s="36"/>
      <c r="D24" s="32"/>
      <c r="E24" s="33"/>
      <c r="F24" s="34">
        <v>15000</v>
      </c>
      <c r="G24" s="33">
        <f t="shared" si="0"/>
        <v>0</v>
      </c>
      <c r="H24" s="34">
        <v>15000</v>
      </c>
      <c r="I24" s="35" t="s">
        <v>43</v>
      </c>
      <c r="J24" s="33">
        <v>12.15</v>
      </c>
      <c r="K24" s="33">
        <v>12.9</v>
      </c>
      <c r="L24" s="33" t="s">
        <v>27</v>
      </c>
    </row>
    <row r="25" s="2" customFormat="1" ht="33" customHeight="1" spans="1:12">
      <c r="A25" s="29"/>
      <c r="B25" s="30"/>
      <c r="C25" s="36"/>
      <c r="D25" s="32"/>
      <c r="E25" s="33"/>
      <c r="F25" s="34">
        <v>15000</v>
      </c>
      <c r="G25" s="33">
        <f t="shared" si="0"/>
        <v>0</v>
      </c>
      <c r="H25" s="34">
        <v>15000</v>
      </c>
      <c r="I25" s="35" t="s">
        <v>44</v>
      </c>
      <c r="J25" s="33">
        <v>12.15</v>
      </c>
      <c r="K25" s="33">
        <v>12.9</v>
      </c>
      <c r="L25" s="33" t="s">
        <v>27</v>
      </c>
    </row>
    <row r="26" s="2" customFormat="1" ht="33" customHeight="1" spans="1:12">
      <c r="A26" s="29"/>
      <c r="B26" s="30"/>
      <c r="C26" s="36"/>
      <c r="D26" s="32"/>
      <c r="E26" s="33"/>
      <c r="F26" s="34">
        <v>15000</v>
      </c>
      <c r="G26" s="33">
        <f t="shared" si="0"/>
        <v>0</v>
      </c>
      <c r="H26" s="34">
        <v>15000</v>
      </c>
      <c r="I26" s="35" t="s">
        <v>45</v>
      </c>
      <c r="J26" s="33">
        <v>12.15</v>
      </c>
      <c r="K26" s="33">
        <v>12.9</v>
      </c>
      <c r="L26" s="33" t="s">
        <v>27</v>
      </c>
    </row>
    <row r="27" s="2" customFormat="1" ht="33" customHeight="1" spans="1:12">
      <c r="A27" s="29"/>
      <c r="B27" s="30"/>
      <c r="C27" s="37"/>
      <c r="D27" s="32"/>
      <c r="E27" s="33"/>
      <c r="F27" s="34">
        <v>15000</v>
      </c>
      <c r="G27" s="33">
        <f t="shared" si="0"/>
        <v>0</v>
      </c>
      <c r="H27" s="34">
        <v>15000</v>
      </c>
      <c r="I27" s="35" t="s">
        <v>46</v>
      </c>
      <c r="J27" s="33">
        <v>12.15</v>
      </c>
      <c r="K27" s="33">
        <v>12.9</v>
      </c>
      <c r="L27" s="33" t="s">
        <v>27</v>
      </c>
    </row>
    <row r="28" s="2" customFormat="1" ht="33" customHeight="1" spans="1:12">
      <c r="A28" s="38"/>
      <c r="B28" s="39"/>
      <c r="C28" s="40"/>
      <c r="D28" s="40"/>
      <c r="E28" s="40"/>
      <c r="F28" s="40">
        <f>SUM(F8:F27)</f>
        <v>300000</v>
      </c>
      <c r="G28" s="40">
        <f>SUM(G8:G27)</f>
        <v>0</v>
      </c>
      <c r="H28" s="40">
        <f>SUM(H8:H27)</f>
        <v>300000</v>
      </c>
      <c r="I28" s="35"/>
      <c r="J28" s="41"/>
      <c r="K28" s="42"/>
      <c r="L28" s="43"/>
    </row>
    <row r="29" s="2" customFormat="1" ht="25.5" spans="1:12">
      <c r="A29" s="44"/>
      <c r="G29" s="45"/>
      <c r="I29" s="46"/>
      <c r="J29" s="44"/>
      <c r="K29" s="44"/>
      <c r="L29" s="44"/>
    </row>
  </sheetData>
  <autoFilter xmlns:etc="http://www.wps.cn/officeDocument/2017/etCustomData" ref="A7:L28" etc:filterBottomFollowUsedRange="0">
    <sortState ref="A7:L28">
      <sortCondition ref="I7"/>
    </sortState>
    <extLst/>
  </autoFilter>
  <mergeCells count="9">
    <mergeCell ref="A1:L1"/>
    <mergeCell ref="A2:L2"/>
    <mergeCell ref="E3:F3"/>
    <mergeCell ref="D4:G4"/>
    <mergeCell ref="B5:K5"/>
    <mergeCell ref="A8:A27"/>
    <mergeCell ref="B8:B27"/>
    <mergeCell ref="C8:C27"/>
    <mergeCell ref="D8:D27"/>
  </mergeCells>
  <printOptions gridLines="1"/>
  <pageMargins left="0" right="0" top="0" bottom="0" header="0.31496062992126" footer="0.31496062992126"/>
  <pageSetup paperSize="9" scale="6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2026-01-23T08:25:40Z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