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<sst xmlns="http://schemas.openxmlformats.org/spreadsheetml/2006/main" count="33" uniqueCount="33">
  <si>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</si>
  <si>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</si>
  <si>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SF1567748040206</t>
  </si>
  <si>
    <t>Amanda Lai 18688668669 广东省东莞市常平镇站前西二路常平商会9楼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</si>
  <si>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</si>
  <si>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</si>
  <si>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</si>
  <si>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</si>
  <si>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</si>
  <si>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</si>
  <si>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</si>
  <si>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</si>
  <si>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</si>
  <si>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</si>
  <si>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</si>
  <si>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</si>
  <si>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</si>
  <si>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</si>
  <si>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</si>
  <si>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</si>
  <si>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</si>
  <si>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</si>
  <si>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</si>
  <si>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</si>
  <si>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</si>
  <si>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</si>
  <si>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RDGYYZH255</t>
  </si>
  <si>
    <t>14标RFID贴纸45*35mm可移ZHRFS24013
Rfid sticker</t>
  </si>
  <si>
    <t>0373/046/779/02</t>
  </si>
  <si>
    <t>251224177B</t>
  </si>
  <si>
    <t>1-1</t>
  </si>
  <si>
    <t>31*23*23</t>
  </si>
  <si>
    <t>0373/046/779/03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</si>
</sst>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46044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5030</v>
      </c>
      <c r="G8" s="33">
        <f>H8-F8</f>
        <v>50</v>
      </c>
      <c r="H8" s="34">
        <f>M8-6</f>
        <v>5080</v>
      </c>
      <c r="I8" s="35" t="s">
        <v>30</v>
      </c>
      <c r="J8" s="33">
        <f>4.5-0.35</f>
        <v>4.15</v>
      </c>
      <c r="K8" s="33">
        <v>4.5</v>
      </c>
      <c r="L8" s="35" t="s">
        <v>31</v>
      </c>
      <c r="M8" s="3">
        <v>5086</v>
      </c>
    </row>
    <row r="9" s="3" customFormat="1" ht="33" customHeight="1" spans="1:13">
      <c r="A9" s="36"/>
      <c r="B9" s="37"/>
      <c r="C9" s="31" t="s">
        <v>32</v>
      </c>
      <c r="D9" s="32"/>
      <c r="E9" s="33"/>
      <c r="F9" s="34">
        <v>2530</v>
      </c>
      <c r="G9" s="33">
        <f>H9-F9</f>
        <v>25</v>
      </c>
      <c r="H9" s="34">
        <f>M9-6</f>
        <v>2555</v>
      </c>
      <c r="I9" s="35"/>
      <c r="J9" s="33"/>
      <c r="K9" s="33"/>
      <c r="L9" s="35"/>
      <c r="M9" s="3">
        <v>2561</v>
      </c>
    </row>
    <row r="10" s="3" customFormat="1" ht="33" customHeight="1" spans="1:13">
      <c r="A10" s="38"/>
      <c r="B10" s="39"/>
      <c r="C10" s="39"/>
      <c r="D10" s="39"/>
      <c r="E10" s="40"/>
      <c r="F10" s="40">
        <f>SUM(F8:F9)</f>
        <v>7560</v>
      </c>
      <c r="G10" s="40">
        <f>SUM(G8:G9)</f>
        <v>75</v>
      </c>
      <c r="H10" s="40">
        <f>SUM(H8:H9)</f>
        <v>7635</v>
      </c>
      <c r="I10" s="41"/>
      <c r="J10" s="42"/>
      <c r="K10" s="43"/>
      <c r="L10" s="44"/>
    </row>
    <row r="11" s="3" customFormat="1" ht="25.5" spans="1:13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2026-01-22T06:17:44Z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