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sheet!$A$7:$L$14</definedName>
    <definedName name="Ext">[1]LUT!$G$2</definedName>
    <definedName name="Gender">[1]LUT!$I$1:$BI$1</definedName>
    <definedName name="_xlnm.Print_Area" localSheetId="0">sheet!$A$1:$L$14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<sst xmlns="http://schemas.openxmlformats.org/spreadsheetml/2006/main" count="38" uniqueCount="38">
  <si>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</si>
  <si>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</si>
  <si>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SF1567748082568</t>
  </si>
  <si>
    <t>晋江市深沪镇 华海村华海工业区一路 丰荣服装公司 联系人：小张 13505056134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</si>
  <si>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</si>
  <si>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</si>
  <si>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</si>
  <si>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</si>
  <si>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</si>
  <si>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</si>
  <si>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</si>
  <si>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</si>
  <si>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</si>
  <si>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</si>
  <si>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</si>
  <si>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</si>
  <si>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</si>
  <si>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</si>
  <si>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</si>
  <si>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</si>
  <si>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</si>
  <si>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</si>
  <si>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</si>
  <si>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</si>
  <si>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</si>
  <si>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</si>
  <si>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CADWRLEFT042</t>
  </si>
  <si>
    <t>CLRCGEN001                rfid care label</t>
  </si>
  <si>
    <t>5237/304</t>
  </si>
  <si>
    <t>2/1</t>
  </si>
  <si>
    <t>32*32*31</t>
  </si>
  <si>
    <t>5237/305</t>
  </si>
  <si>
    <t>5237/306</t>
  </si>
  <si>
    <t>5237/307</t>
  </si>
  <si>
    <t>2/2</t>
  </si>
  <si>
    <t>31*28*28</t>
  </si>
  <si>
    <t>5237/308</t>
  </si>
  <si>
    <t>5237/309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</si>
</sst>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8" applyNumberFormat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4" borderId="8" applyNumberFormat="0" applyAlignment="0" applyProtection="0">
      <alignment vertical="center"/>
    </xf>
    <xf numFmtId="0" fontId="27" fillId="5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5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2" xfId="0" applyNumberFormat="1" applyFont="1" applyBorder="1" applyAlignment="1">
      <alignment horizontal="center" vertical="center"/>
    </xf>
    <xf numFmtId="1" fontId="13" fillId="0" borderId="2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178" fontId="2" fillId="0" borderId="1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0" fontId="13" fillId="0" borderId="3" xfId="0" applyNumberFormat="1" applyFont="1" applyBorder="1" applyAlignment="1">
      <alignment horizontal="center" vertical="center"/>
    </xf>
    <xf numFmtId="1" fontId="13" fillId="0" borderId="3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0" fontId="13" fillId="0" borderId="4" xfId="0" applyNumberFormat="1" applyFont="1" applyBorder="1" applyAlignment="1">
      <alignment horizontal="center" vertical="center"/>
    </xf>
    <xf numFmtId="1" fontId="13" fillId="0" borderId="4" xfId="0" applyNumberFormat="1" applyFont="1" applyBorder="1" applyAlignment="1">
      <alignment horizontal="center" vertical="center" wrapText="1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5"/>
  <sheetViews>
    <sheetView tabSelected="1" view="pageBreakPreview" zoomScale="87" zoomScaleNormal="100" workbookViewId="0">
      <selection activeCell="G15" sqref="G15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46045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10210</v>
      </c>
      <c r="G8" s="36">
        <f t="shared" ref="G8:G13" si="0">H8-F8</f>
        <v>0</v>
      </c>
      <c r="H8" s="35">
        <v>10210</v>
      </c>
      <c r="I8" s="37" t="s">
        <v>29</v>
      </c>
      <c r="J8" s="38">
        <v>9.8</v>
      </c>
      <c r="K8" s="38">
        <v>10.4</v>
      </c>
      <c r="L8" s="37" t="s">
        <v>30</v>
      </c>
    </row>
    <row r="9" s="2" customFormat="1" ht="33" customHeight="1" spans="1:12">
      <c r="A9" s="39"/>
      <c r="B9" s="40"/>
      <c r="C9" s="34" t="s">
        <v>31</v>
      </c>
      <c r="D9" s="34"/>
      <c r="E9" s="34"/>
      <c r="F9" s="41">
        <v>9190</v>
      </c>
      <c r="G9" s="36">
        <f t="shared" si="0"/>
        <v>0</v>
      </c>
      <c r="H9" s="41">
        <v>9190</v>
      </c>
      <c r="I9" s="42"/>
      <c r="J9" s="42"/>
      <c r="K9" s="42"/>
      <c r="L9" s="42"/>
    </row>
    <row r="10" s="2" customFormat="1" ht="33" customHeight="1" spans="1:12">
      <c r="A10" s="39"/>
      <c r="B10" s="40"/>
      <c r="C10" s="34" t="s">
        <v>32</v>
      </c>
      <c r="D10" s="34"/>
      <c r="E10" s="34"/>
      <c r="F10" s="41">
        <v>9190</v>
      </c>
      <c r="G10" s="36">
        <f t="shared" si="0"/>
        <v>0</v>
      </c>
      <c r="H10" s="41">
        <v>9190</v>
      </c>
      <c r="I10" s="43"/>
      <c r="J10" s="43"/>
      <c r="K10" s="43"/>
      <c r="L10" s="43"/>
    </row>
    <row r="11" s="2" customFormat="1" ht="33" customHeight="1" spans="1:12">
      <c r="A11" s="39"/>
      <c r="B11" s="40"/>
      <c r="C11" s="34" t="s">
        <v>33</v>
      </c>
      <c r="D11" s="34"/>
      <c r="E11" s="34"/>
      <c r="F11" s="41">
        <v>9190</v>
      </c>
      <c r="G11" s="36">
        <f t="shared" si="0"/>
        <v>0</v>
      </c>
      <c r="H11" s="41">
        <v>9190</v>
      </c>
      <c r="I11" s="37" t="s">
        <v>34</v>
      </c>
      <c r="J11" s="38">
        <v>8.65</v>
      </c>
      <c r="K11" s="38">
        <v>9.2</v>
      </c>
      <c r="L11" s="37" t="s">
        <v>35</v>
      </c>
    </row>
    <row r="12" s="2" customFormat="1" ht="33" customHeight="1" spans="1:12">
      <c r="A12" s="39"/>
      <c r="B12" s="40"/>
      <c r="C12" s="34" t="s">
        <v>36</v>
      </c>
      <c r="D12" s="34"/>
      <c r="E12" s="34"/>
      <c r="F12" s="41">
        <v>7150</v>
      </c>
      <c r="G12" s="36">
        <f t="shared" si="0"/>
        <v>0</v>
      </c>
      <c r="H12" s="41">
        <v>7150</v>
      </c>
      <c r="I12" s="42"/>
      <c r="J12" s="42"/>
      <c r="K12" s="42"/>
      <c r="L12" s="42"/>
    </row>
    <row r="13" s="2" customFormat="1" ht="33" customHeight="1" spans="1:12">
      <c r="A13" s="44"/>
      <c r="B13" s="45"/>
      <c r="C13" s="34" t="s">
        <v>37</v>
      </c>
      <c r="D13" s="34"/>
      <c r="E13" s="34"/>
      <c r="F13" s="41">
        <v>9190</v>
      </c>
      <c r="G13" s="36">
        <f t="shared" si="0"/>
        <v>0</v>
      </c>
      <c r="H13" s="41">
        <v>9190</v>
      </c>
      <c r="I13" s="43"/>
      <c r="J13" s="43"/>
      <c r="K13" s="43"/>
      <c r="L13" s="43"/>
    </row>
    <row r="14" s="2" customFormat="1" ht="33" customHeight="1" spans="1:12">
      <c r="A14" s="46"/>
      <c r="B14" s="47"/>
      <c r="C14" s="48"/>
      <c r="D14" s="48"/>
      <c r="E14" s="48"/>
      <c r="F14" s="48">
        <f>SUM(F8:F13)</f>
        <v>54120</v>
      </c>
      <c r="G14" s="36">
        <f>SUM(G8:G13)</f>
        <v>0</v>
      </c>
      <c r="H14" s="48">
        <f>SUM(H8:H13)</f>
        <v>54120</v>
      </c>
      <c r="I14" s="49"/>
      <c r="J14" s="41"/>
      <c r="K14" s="50"/>
      <c r="L14" s="51"/>
    </row>
    <row r="15" s="2" customFormat="1" spans="1:12">
      <c r="A15" s="52"/>
      <c r="G15" s="53"/>
      <c r="I15" s="54"/>
      <c r="J15" s="52"/>
      <c r="K15" s="52"/>
      <c r="L15" s="52"/>
    </row>
  </sheetData>
  <autoFilter xmlns:etc="http://www.wps.cn/officeDocument/2017/etCustomData" ref="A7:L14" etc:filterBottomFollowUsedRange="0">
    <sortState ref="A7:L14">
      <sortCondition ref="I7"/>
    </sortState>
    <extLst/>
  </autoFilter>
  <mergeCells count="15">
    <mergeCell ref="A1:L1"/>
    <mergeCell ref="A2:L2"/>
    <mergeCell ref="E3:F3"/>
    <mergeCell ref="D4:G4"/>
    <mergeCell ref="B5:K5"/>
    <mergeCell ref="A8:A13"/>
    <mergeCell ref="B8:B13"/>
    <mergeCell ref="I8:I10"/>
    <mergeCell ref="I11:I13"/>
    <mergeCell ref="J8:J10"/>
    <mergeCell ref="J11:J13"/>
    <mergeCell ref="K8:K10"/>
    <mergeCell ref="K11:K13"/>
    <mergeCell ref="L8:L10"/>
    <mergeCell ref="L11:L13"/>
  </mergeCells>
  <printOptions gridLines="1"/>
  <pageMargins left="0" right="0" top="0" bottom="0" header="0.31496062992126" footer="0.31496062992126"/>
  <pageSetup paperSize="9" scale="72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2026-01-23T08:54:38Z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