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<sst xmlns="http://schemas.openxmlformats.org/spreadsheetml/2006/main" count="50" uniqueCount="50">
  <si>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</si>
  <si>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</si>
  <si>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</si>
  <si>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SF1564455971685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</si>
  <si>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</si>
  <si>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</si>
  <si>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</si>
  <si>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</si>
  <si>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</si>
  <si>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</si>
  <si>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</si>
  <si>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</si>
  <si>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</si>
  <si>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</si>
  <si>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</si>
  <si>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</si>
  <si>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</si>
  <si>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</si>
  <si>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</si>
  <si>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</si>
  <si>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</si>
  <si>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</si>
  <si>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</si>
  <si>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</si>
  <si>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</si>
  <si>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</si>
  <si>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</si>
  <si>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</si>
  <si>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</si>
  <si>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039676&amp;140709</t>
  </si>
  <si>
    <t>白色</t>
  </si>
  <si>
    <t>1-1</t>
  </si>
  <si>
    <t>袋装</t>
  </si>
  <si>
    <t>总计</t>
  </si>
  <si>
    <t>Factory name (工厂名称)</t>
  </si>
  <si>
    <t>PO. Number(订单号)</t>
  </si>
  <si>
    <t>P26014143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</si>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</sst>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46046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1500</v>
      </c>
      <c r="G9" s="50">
        <f>F9*0.02</f>
        <v>30</v>
      </c>
      <c r="H9" s="50">
        <f>F9+G9</f>
        <v>1530</v>
      </c>
      <c r="I9" s="51" t="s">
        <v>31</v>
      </c>
      <c r="J9" s="52">
        <v>0.2</v>
      </c>
      <c r="K9" s="52">
        <v>0.3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1500</v>
      </c>
      <c r="G27" s="67">
        <f>SUM(G9:G26)</f>
        <v>30</v>
      </c>
      <c r="H27" s="67">
        <f>SUM(H9:H26)</f>
        <v>1530</v>
      </c>
      <c r="I27" s="67" t="str">
        <f>I9</f>
        <v>1-1</v>
      </c>
      <c r="J27" s="68">
        <f>SUM(J9:J26)</f>
        <v>0.2</v>
      </c>
      <c r="K27" s="68">
        <f>SUM(K9:K26)</f>
        <v>0.3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170779</v>
      </c>
      <c r="C4" s="10"/>
    </row>
    <row r="5" ht="41" customHeight="1" spans="1:3">
      <c r="A5" s="4" t="s">
        <v>39</v>
      </c>
      <c r="B5" s="11" t="str">
        <f>箱单!A9</f>
        <v>JJW-WL-001-EF主标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1500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2026-01-24T07:31:08Z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FE5D6EDA370D4A2BBD458CB750B55BA4_13</vt:lpwstr>
  </property>
  <property fmtid="{D5CDD505-2E9C-101B-9397-08002B2CF9AE}" pid="4" name="CalculationRule">
    <vt:i4>0</vt:i4>
  </property>
</Properties>
</file>