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<sst xmlns="http://schemas.openxmlformats.org/spreadsheetml/2006/main" count="59" uniqueCount="57">
  <si>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</si>
  <si>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</si>
  <si>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2026.1.24</t>
  </si>
  <si>
    <t>快递单号:</t>
  </si>
  <si>
    <r>
      <rPr>
        <b/>
        <sz val="11"/>
        <color rgb="FFFF0000"/>
        <rFont val="Calibri"/>
        <charset val="0"/>
      </rPr>
      <t xml:space="preserve">SF1565666232645                                                    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</si>
  <si>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</si>
  <si>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</si>
  <si>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</si>
  <si>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</si>
  <si>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</si>
  <si>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</si>
  <si>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</si>
  <si>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</si>
  <si>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</si>
  <si>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</si>
  <si>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</si>
  <si>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</si>
  <si>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</si>
  <si>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</si>
  <si>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</si>
  <si>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</si>
  <si>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</si>
  <si>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</si>
  <si>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</si>
  <si>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</si>
  <si>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</si>
  <si>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</si>
  <si>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</si>
  <si>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</si>
  <si>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</si>
  <si>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</si>
  <si>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P26015578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</si>
  <si>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</si>
  <si>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</si>
  <si>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</si>
  <si>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</si>
  <si>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</si>
  <si>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</si>
  <si>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</si>
  <si>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</si>
  <si>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</si>
  <si>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</si>
  <si>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</si>
  <si>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S26012217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</si>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</sst>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1</xdr:row>
      <xdr:rowOff>454025</xdr:rowOff>
    </xdr:from>
    <xdr:to>
      <xdr:col>1</xdr:col>
      <xdr:colOff>1859280</xdr:colOff>
      <xdr:row>1</xdr:row>
      <xdr:rowOff>1120775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23110" y="708025"/>
          <a:ext cx="183832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C23" sqref="C23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4" customHeight="1" spans="1:12">
      <c r="A9" s="46" t="s">
        <v>29</v>
      </c>
      <c r="B9" s="47">
        <v>198729</v>
      </c>
      <c r="C9" s="48" t="s">
        <v>30</v>
      </c>
      <c r="D9" s="49" t="s">
        <v>31</v>
      </c>
      <c r="E9" s="50" t="s">
        <v>32</v>
      </c>
      <c r="F9" s="51">
        <v>175</v>
      </c>
      <c r="G9" s="50">
        <v>6</v>
      </c>
      <c r="H9" s="50">
        <f t="shared" ref="H9:H22" si="0">F9+G9</f>
        <v>181</v>
      </c>
      <c r="I9" s="52" t="s">
        <v>33</v>
      </c>
      <c r="J9" s="49">
        <v>1</v>
      </c>
      <c r="K9" s="49">
        <v>2</v>
      </c>
      <c r="L9" s="49" t="s">
        <v>34</v>
      </c>
    </row>
    <row r="10" ht="24" customHeight="1" spans="1:12">
      <c r="A10" s="53"/>
      <c r="B10" s="54"/>
      <c r="C10" s="55"/>
      <c r="D10" s="56"/>
      <c r="E10" s="50" t="s">
        <v>35</v>
      </c>
      <c r="F10" s="51">
        <v>830</v>
      </c>
      <c r="G10" s="50">
        <v>25</v>
      </c>
      <c r="H10" s="50">
        <f t="shared" si="0"/>
        <v>855</v>
      </c>
      <c r="I10" s="57"/>
      <c r="J10" s="56"/>
      <c r="K10" s="56"/>
      <c r="L10" s="56"/>
    </row>
    <row r="11" ht="24" customHeight="1" spans="1:12">
      <c r="A11" s="53"/>
      <c r="B11" s="54"/>
      <c r="C11" s="55"/>
      <c r="D11" s="56"/>
      <c r="E11" s="50" t="s">
        <v>36</v>
      </c>
      <c r="F11" s="51">
        <v>1120</v>
      </c>
      <c r="G11" s="50">
        <v>34</v>
      </c>
      <c r="H11" s="50">
        <f t="shared" si="0"/>
        <v>1154</v>
      </c>
      <c r="I11" s="57"/>
      <c r="J11" s="56"/>
      <c r="K11" s="56"/>
      <c r="L11" s="56"/>
    </row>
    <row r="12" ht="24" customHeight="1" spans="1:12">
      <c r="A12" s="53"/>
      <c r="B12" s="54"/>
      <c r="C12" s="55"/>
      <c r="D12" s="56"/>
      <c r="E12" s="50" t="s">
        <v>37</v>
      </c>
      <c r="F12" s="51">
        <v>1615</v>
      </c>
      <c r="G12" s="50">
        <v>49</v>
      </c>
      <c r="H12" s="50">
        <f t="shared" si="0"/>
        <v>1664</v>
      </c>
      <c r="I12" s="57"/>
      <c r="J12" s="56"/>
      <c r="K12" s="56"/>
      <c r="L12" s="56"/>
    </row>
    <row r="13" ht="24" customHeight="1" spans="1:12">
      <c r="A13" s="53"/>
      <c r="B13" s="54"/>
      <c r="C13" s="55"/>
      <c r="D13" s="56"/>
      <c r="E13" s="50" t="s">
        <v>38</v>
      </c>
      <c r="F13" s="51">
        <v>1170</v>
      </c>
      <c r="G13" s="50">
        <v>36</v>
      </c>
      <c r="H13" s="50">
        <f t="shared" si="0"/>
        <v>1206</v>
      </c>
      <c r="I13" s="57"/>
      <c r="J13" s="56"/>
      <c r="K13" s="56"/>
      <c r="L13" s="56"/>
    </row>
    <row r="14" ht="24" customHeight="1" spans="1:12">
      <c r="A14" s="53"/>
      <c r="B14" s="54"/>
      <c r="C14" s="55"/>
      <c r="D14" s="56"/>
      <c r="E14" s="50" t="s">
        <v>39</v>
      </c>
      <c r="F14" s="51">
        <v>685</v>
      </c>
      <c r="G14" s="50">
        <v>21</v>
      </c>
      <c r="H14" s="50">
        <f t="shared" si="0"/>
        <v>706</v>
      </c>
      <c r="I14" s="57"/>
      <c r="J14" s="56"/>
      <c r="K14" s="56"/>
      <c r="L14" s="56"/>
    </row>
    <row r="15" ht="15" spans="1:12">
      <c r="A15" s="50" t="s">
        <v>40</v>
      </c>
      <c r="B15" s="58"/>
      <c r="C15" s="58"/>
      <c r="D15" s="58"/>
      <c r="E15" s="59"/>
      <c r="F15" s="50">
        <f>SUM(F9:F14)</f>
        <v>5595</v>
      </c>
      <c r="G15" s="60">
        <f>SUM(G9:G14)</f>
        <v>171</v>
      </c>
      <c r="H15" s="60">
        <f>SUM(H9:H14)</f>
        <v>5766</v>
      </c>
      <c r="I15" s="60"/>
      <c r="J15" s="60"/>
      <c r="K15" s="60"/>
      <c r="L15" s="60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/>
      <c r="C2" s="5"/>
    </row>
    <row r="3" ht="41" customHeight="1" spans="1:3">
      <c r="A3" s="4" t="s">
        <v>42</v>
      </c>
      <c r="B3" s="6" t="s">
        <v>43</v>
      </c>
      <c r="C3" s="7" t="s">
        <v>44</v>
      </c>
    </row>
    <row r="4" ht="41" customHeight="1" spans="1:3">
      <c r="A4" s="4" t="s">
        <v>45</v>
      </c>
      <c r="B4" s="8">
        <v>198729</v>
      </c>
      <c r="C4" s="9"/>
    </row>
    <row r="5" ht="41" customHeight="1" spans="1:3">
      <c r="A5" s="4" t="s">
        <v>46</v>
      </c>
      <c r="B5" s="10" t="s">
        <v>29</v>
      </c>
      <c r="C5" s="11" t="s">
        <v>47</v>
      </c>
    </row>
    <row r="6" ht="41" customHeight="1" spans="1:3">
      <c r="A6" s="4" t="s">
        <v>48</v>
      </c>
      <c r="B6" s="12" t="s">
        <v>49</v>
      </c>
      <c r="C6" s="13" t="str">
        <f>[1]箱单!I7</f>
        <v>1/1</v>
      </c>
    </row>
    <row r="7" ht="41" customHeight="1" spans="1:3">
      <c r="A7" s="4" t="s">
        <v>50</v>
      </c>
      <c r="B7" s="10">
        <v>5766</v>
      </c>
      <c r="C7" s="13"/>
    </row>
    <row r="8" ht="41" customHeight="1" spans="1:3">
      <c r="A8" s="4" t="s">
        <v>51</v>
      </c>
      <c r="B8" s="10" t="s">
        <v>34</v>
      </c>
      <c r="C8" s="14" t="s">
        <v>52</v>
      </c>
    </row>
    <row r="9" ht="41" customHeight="1" spans="1:3">
      <c r="A9" s="4" t="s">
        <v>53</v>
      </c>
      <c r="B9" s="15">
        <v>2</v>
      </c>
      <c r="C9" s="16" t="s">
        <v>54</v>
      </c>
    </row>
    <row r="10" ht="41" customHeight="1" spans="1:3">
      <c r="A10" s="4" t="s">
        <v>55</v>
      </c>
      <c r="B10" s="12">
        <v>1</v>
      </c>
      <c r="C10" s="16"/>
    </row>
    <row r="11" ht="41" customHeight="1" spans="1:3">
      <c r="A11" s="17" t="s">
        <v>56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2026-01-24T09:25:06Z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DDBA185C9E424653853B44ACE9F17FF7_13</vt:lpwstr>
  </property>
  <property fmtid="{D5CDD505-2E9C-101B-9397-08002B2CF9AE}" pid="4" name="CalculationRule">
    <vt:i4>0</vt:i4>
  </property>
</Properties>
</file>