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633 " sheetId="7" r:id="rId1"/>
  </sheets>
  <externalReferences>
    <externalReference r:id="rId2"/>
  </externalReferences>
  <definedNames>
    <definedName name="_xlnm._FilterDatabase" localSheetId="0" hidden="1">'S26011633 '!$H$8:$H$16</definedName>
    <definedName name="Ext">[1]LUT!$G$2</definedName>
    <definedName name="Gender">[1]LUT!$I$1:$BI$1</definedName>
    <definedName name="_xlnm.Print_Area" localSheetId="0">'S26011633 '!$A$1:$M$16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<sst xmlns="http://schemas.openxmlformats.org/spreadsheetml/2006/main" count="41" uniqueCount="41">
  <si>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</si>
  <si>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</si>
  <si>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</si>
  <si>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SF1565493195349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</si>
  <si>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</si>
  <si>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</si>
  <si>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</si>
  <si>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</si>
  <si>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</si>
  <si>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</si>
  <si>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</si>
  <si>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</si>
  <si>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</si>
  <si>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</si>
  <si>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</si>
  <si>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</si>
  <si>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</si>
  <si>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</si>
  <si>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</si>
  <si>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</si>
  <si>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</si>
  <si>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</si>
  <si>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</si>
  <si>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</si>
  <si>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</si>
  <si>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</si>
  <si>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</si>
  <si>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</si>
  <si>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</si>
  <si>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S26011633</t>
  </si>
  <si>
    <t>E9253AX</t>
  </si>
  <si>
    <t>银色</t>
  </si>
  <si>
    <t>XS</t>
  </si>
  <si>
    <t>1-1</t>
  </si>
  <si>
    <t>41.5*31*19.5</t>
  </si>
  <si>
    <t>S</t>
  </si>
  <si>
    <t>M</t>
  </si>
  <si>
    <t>L</t>
  </si>
  <si>
    <t>XL</t>
  </si>
  <si>
    <t>XXL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</si>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</sst>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1270</xdr:colOff>
      <xdr:row>0</xdr:row>
      <xdr:rowOff>28575</xdr:rowOff>
    </xdr:from>
    <xdr:to>
      <xdr:col>12</xdr:col>
      <xdr:colOff>875030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0620" y="28575"/>
          <a:ext cx="436308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46046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/>
      <c r="C8" s="25" t="s">
        <v>30</v>
      </c>
      <c r="D8" s="27" t="s">
        <v>31</v>
      </c>
      <c r="E8" s="28" t="s">
        <v>32</v>
      </c>
      <c r="F8" s="29">
        <v>495</v>
      </c>
      <c r="G8" s="30">
        <f>H8-F8</f>
        <v>25</v>
      </c>
      <c r="H8" s="29">
        <v>520</v>
      </c>
      <c r="I8" s="31" t="s">
        <v>33</v>
      </c>
      <c r="J8" s="32">
        <v>5.5</v>
      </c>
      <c r="K8" s="32">
        <v>6.15</v>
      </c>
      <c r="L8" s="33" t="s">
        <v>34</v>
      </c>
      <c r="M8" s="34"/>
    </row>
    <row r="9" s="1" customFormat="1" ht="14" customHeight="1" spans="1:13">
      <c r="A9" s="35"/>
      <c r="B9" s="36"/>
      <c r="C9" s="35"/>
      <c r="D9" s="37"/>
      <c r="E9" s="29" t="s">
        <v>35</v>
      </c>
      <c r="F9" s="29">
        <v>991</v>
      </c>
      <c r="G9" s="30">
        <f t="shared" ref="G9:G14" si="0">H9-F9</f>
        <v>29</v>
      </c>
      <c r="H9" s="29">
        <v>1020</v>
      </c>
      <c r="I9" s="38"/>
      <c r="J9" s="39"/>
      <c r="K9" s="39"/>
      <c r="L9" s="40"/>
      <c r="M9" s="34"/>
    </row>
    <row r="10" s="1" customFormat="1" ht="14" customHeight="1" spans="1:13">
      <c r="A10" s="35"/>
      <c r="B10" s="36"/>
      <c r="C10" s="35"/>
      <c r="D10" s="37"/>
      <c r="E10" s="29" t="s">
        <v>36</v>
      </c>
      <c r="F10" s="29">
        <v>1486</v>
      </c>
      <c r="G10" s="30">
        <f t="shared" si="0"/>
        <v>74</v>
      </c>
      <c r="H10" s="29">
        <v>1560</v>
      </c>
      <c r="I10" s="38"/>
      <c r="J10" s="39"/>
      <c r="K10" s="39"/>
      <c r="L10" s="40"/>
      <c r="M10" s="34"/>
    </row>
    <row r="11" s="1" customFormat="1" ht="14" customHeight="1" spans="1:13">
      <c r="A11" s="35"/>
      <c r="B11" s="36"/>
      <c r="C11" s="35"/>
      <c r="D11" s="37"/>
      <c r="E11" s="29" t="s">
        <v>37</v>
      </c>
      <c r="F11" s="29">
        <v>991</v>
      </c>
      <c r="G11" s="30">
        <f t="shared" si="0"/>
        <v>29</v>
      </c>
      <c r="H11" s="29">
        <v>1020</v>
      </c>
      <c r="I11" s="38"/>
      <c r="J11" s="39"/>
      <c r="K11" s="39"/>
      <c r="L11" s="40"/>
      <c r="M11" s="34"/>
    </row>
    <row r="12" s="1" customFormat="1" ht="14" customHeight="1" spans="1:13">
      <c r="A12" s="35"/>
      <c r="B12" s="36"/>
      <c r="C12" s="35"/>
      <c r="D12" s="37"/>
      <c r="E12" s="29" t="s">
        <v>38</v>
      </c>
      <c r="F12" s="29">
        <v>495</v>
      </c>
      <c r="G12" s="30">
        <f t="shared" si="0"/>
        <v>25</v>
      </c>
      <c r="H12" s="29">
        <v>520</v>
      </c>
      <c r="I12" s="38"/>
      <c r="J12" s="39"/>
      <c r="K12" s="39"/>
      <c r="L12" s="40"/>
      <c r="M12" s="34"/>
    </row>
    <row r="13" s="1" customFormat="1" ht="14" customHeight="1" spans="1:13">
      <c r="A13" s="35"/>
      <c r="B13" s="36"/>
      <c r="C13" s="35"/>
      <c r="D13" s="41"/>
      <c r="E13" s="29" t="s">
        <v>39</v>
      </c>
      <c r="F13" s="29">
        <v>495</v>
      </c>
      <c r="G13" s="30">
        <f t="shared" si="0"/>
        <v>25</v>
      </c>
      <c r="H13" s="29">
        <v>520</v>
      </c>
      <c r="I13" s="38"/>
      <c r="J13" s="39"/>
      <c r="K13" s="39"/>
      <c r="L13" s="40"/>
      <c r="M13" s="34"/>
    </row>
    <row r="14" s="1" customFormat="1" ht="14" customHeight="1" spans="1:13">
      <c r="A14" s="42"/>
      <c r="B14" s="43"/>
      <c r="C14" s="42"/>
      <c r="D14" s="41" t="s">
        <v>40</v>
      </c>
      <c r="E14" s="29"/>
      <c r="F14" s="29">
        <v>4953</v>
      </c>
      <c r="G14" s="30">
        <f t="shared" si="0"/>
        <v>247</v>
      </c>
      <c r="H14" s="29">
        <v>5200</v>
      </c>
      <c r="I14" s="44"/>
      <c r="J14" s="45"/>
      <c r="K14" s="45"/>
      <c r="L14" s="46"/>
      <c r="M14" s="34"/>
    </row>
    <row r="15" s="1" customFormat="1" ht="20" customHeight="1" spans="1:13">
      <c r="A15" s="47"/>
      <c r="B15" s="48"/>
      <c r="C15" s="47"/>
      <c r="D15" s="47"/>
      <c r="E15" s="47"/>
      <c r="F15" s="49"/>
      <c r="G15" s="49"/>
      <c r="H15" s="49"/>
      <c r="I15" s="50"/>
      <c r="J15" s="51"/>
      <c r="K15" s="51"/>
      <c r="L15" s="47"/>
    </row>
    <row r="16" s="1" customFormat="1" ht="20" customHeight="1" spans="1:13">
      <c r="A16" s="47"/>
      <c r="B16" s="47"/>
      <c r="C16" s="47"/>
      <c r="D16" s="47"/>
      <c r="E16" s="47"/>
      <c r="F16" s="49">
        <f>SUM(F8:F15)</f>
        <v>9906</v>
      </c>
      <c r="G16" s="49">
        <f>SUM(G8:G15)</f>
        <v>454</v>
      </c>
      <c r="H16" s="49">
        <f>SUM(H8:H15)</f>
        <v>10360</v>
      </c>
      <c r="I16" s="50"/>
      <c r="J16" s="51"/>
      <c r="K16" s="51"/>
      <c r="L16" s="47"/>
    </row>
    <row r="17" spans="7:8">
      <c r="H17" s="52"/>
    </row>
    <row r="19" spans="7:8">
      <c r="G19"/>
    </row>
  </sheetData>
  <mergeCells count="12">
    <mergeCell ref="A1:L1"/>
    <mergeCell ref="A2:L2"/>
    <mergeCell ref="E3:F3"/>
    <mergeCell ref="A8:A14"/>
    <mergeCell ref="B8:B14"/>
    <mergeCell ref="C8:C14"/>
    <mergeCell ref="D8:D13"/>
    <mergeCell ref="I8:I14"/>
    <mergeCell ref="J8:J14"/>
    <mergeCell ref="K8:K14"/>
    <mergeCell ref="L8:L14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S26011633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2026-01-26T00:31:45Z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