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出货单" sheetId="5" r:id="rId1"/>
    <sheet name="唛头1" sheetId="7" r:id="rId2"/>
    <sheet name="唛头2" sheetId="8" r:id="rId3"/>
    <sheet name="唛头 3" sheetId="9" r:id="rId4"/>
  </sheets>
  <definedNames>
    <definedName name="_xlnm.Print_Area" localSheetId="0">出货单!$A$1:$L$10</definedName>
    <definedName name="_xlnm.Print_Area" localSheetId="1">唛头1!$A$1:$L$8</definedName>
    <definedName name="_xlnm.Print_Area" localSheetId="2">唛头2!$A$1:$L$8</definedName>
    <definedName name="_xlnm.Print_Area" localSheetId="3">'唛头 3'!$A$1:$L$8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<sst xmlns="http://schemas.openxmlformats.org/spreadsheetml/2006/main" count="158" uniqueCount="46">
  <si>
    <t>（上海汭珩包装科技有限公司出货清单）</t>
  </si>
  <si>
    <r>
      <t xml:space="preserve">Shipping Date </t>
    </r>
    <r>
      <rPr>
        <b/>
        <sz val="12"/>
        <color theme="1"/>
        <rFont val="宋体"/>
        <charset val="0"/>
      </rPr>
      <t>发货日期</t>
    </r>
    <r>
      <rPr>
        <b/>
        <sz val="12"/>
        <color theme="1"/>
        <rFont val="Calibri"/>
        <charset val="0"/>
      </rPr>
      <t>:</t>
    </r>
  </si>
  <si>
    <t>上海嘉智：Queenie
MADE IN CHINA TO CAMBODIA</t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</si>
  <si>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</si>
  <si>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</si>
  <si>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</si>
  <si>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</si>
  <si>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</si>
  <si>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</si>
  <si>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</si>
  <si>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</si>
  <si>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</si>
  <si>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</si>
  <si>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</si>
  <si>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</si>
  <si>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</si>
  <si>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</si>
  <si>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</si>
  <si>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</si>
  <si>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</si>
  <si>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</si>
  <si>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</si>
  <si>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</si>
  <si>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</si>
  <si>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</si>
  <si>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</si>
  <si>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</si>
  <si>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</si>
  <si>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S26010493</t>
  </si>
  <si>
    <t>OM25528
纸质吊绳</t>
  </si>
  <si>
    <r>
      <t>20200107</t>
    </r>
    <r>
      <rPr>
        <sz val="12"/>
        <color rgb="FF000000"/>
        <rFont val="宋体"/>
        <charset val="134"/>
      </rPr>
      <t>订单</t>
    </r>
  </si>
  <si>
    <t>/</t>
  </si>
  <si>
    <t>28CM 打结</t>
  </si>
  <si>
    <t>3-1</t>
  </si>
  <si>
    <r>
      <t>53*53*28cm
500</t>
    </r>
    <r>
      <rPr>
        <sz val="12"/>
        <rFont val="宋体"/>
        <charset val="0"/>
      </rPr>
      <t>根</t>
    </r>
    <r>
      <rPr>
        <sz val="12"/>
        <rFont val="Arial"/>
        <charset val="0"/>
      </rPr>
      <t>/</t>
    </r>
    <r>
      <rPr>
        <sz val="12"/>
        <rFont val="宋体"/>
        <charset val="0"/>
      </rPr>
      <t>扎</t>
    </r>
  </si>
  <si>
    <r>
      <t>20200107</t>
    </r>
    <r>
      <rPr>
        <sz val="12"/>
        <color rgb="FF000000"/>
        <rFont val="宋体"/>
        <charset val="0"/>
      </rPr>
      <t>订单</t>
    </r>
  </si>
  <si>
    <t>3-2</t>
  </si>
  <si>
    <t>3-3</t>
  </si>
  <si>
    <t>合计</t>
  </si>
  <si>
    <r>
      <t>净重（公斤</t>
    </r>
    <r>
      <rPr>
        <b/>
        <sz val="12"/>
        <rFont val="Calibri"/>
        <charset val="0"/>
      </rPr>
      <t>)</t>
    </r>
  </si>
  <si>
    <r>
      <t>毛重（公斤</t>
    </r>
    <r>
      <rPr>
        <b/>
        <sz val="12"/>
        <rFont val="Calibri"/>
        <charset val="0"/>
      </rPr>
      <t>)</t>
    </r>
  </si>
  <si>
    <r>
      <t>20200107</t>
    </r>
    <r>
      <rPr>
        <sz val="14"/>
        <color rgb="FF000000"/>
        <rFont val="宋体"/>
        <charset val="134"/>
      </rPr>
      <t>订单</t>
    </r>
  </si>
  <si>
    <r>
      <t>53*53*28cm
500</t>
    </r>
    <r>
      <rPr>
        <sz val="14"/>
        <rFont val="宋体"/>
        <charset val="0"/>
      </rPr>
      <t>根</t>
    </r>
    <r>
      <rPr>
        <sz val="14"/>
        <rFont val="Arial"/>
        <charset val="0"/>
      </rPr>
      <t>/</t>
    </r>
    <r>
      <rPr>
        <sz val="14"/>
        <rFont val="宋体"/>
        <charset val="0"/>
      </rPr>
      <t>扎</t>
    </r>
  </si>
  <si>
    <r>
      <rPr>
        <b/>
        <sz val="10"/>
        <color theme="1"/>
        <rFont val="Calibri"/>
        <charset val="0"/>
      </rPr>
      <t xml:space="preserve">Shipping Date </t>
    </r>
    <r>
      <rPr>
        <b/>
        <sz val="10"/>
        <color theme="1"/>
        <rFont val="宋体"/>
        <charset val="0"/>
      </rPr>
      <t>发货日期</t>
    </r>
    <r>
      <rPr>
        <b/>
        <sz val="10"/>
        <color theme="1"/>
        <rFont val="Calibri"/>
        <charset val="0"/>
      </rPr>
      <t>:</t>
    </r>
  </si>
  <si>
    <r>
      <t>20200107</t>
    </r>
    <r>
      <rPr>
        <sz val="16"/>
        <color rgb="FF000000"/>
        <rFont val="宋体"/>
        <charset val="0"/>
      </rPr>
      <t>订单</t>
    </r>
  </si>
  <si>
    <t>53*53*28cm
500根/扎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</si>
</sst>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</numFmts>
  <fonts count="52"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22"/>
      <color theme="1"/>
      <name val="Calibri"/>
      <charset val="0"/>
    </font>
    <font>
      <b/>
      <sz val="12"/>
      <color theme="1"/>
      <name val="Calibri"/>
      <charset val="0"/>
    </font>
    <font>
      <b/>
      <sz val="12"/>
      <color rgb="FFFF0000"/>
      <name val="宋体"/>
      <charset val="134"/>
    </font>
    <font>
      <b/>
      <sz val="12"/>
      <color rgb="FFFF0000"/>
      <name val="Calibri"/>
      <charset val="0"/>
    </font>
    <font>
      <b/>
      <sz val="12"/>
      <color theme="1"/>
      <name val="宋体"/>
      <charset val="0"/>
    </font>
    <font>
      <b/>
      <sz val="12"/>
      <color theme="1"/>
      <name val="宋体"/>
      <charset val="134"/>
    </font>
    <font>
      <b/>
      <sz val="12"/>
      <name val="Calibri"/>
      <charset val="0"/>
    </font>
    <font>
      <b/>
      <sz val="12"/>
      <name val="宋体"/>
      <charset val="134"/>
    </font>
    <font>
      <b/>
      <sz val="12"/>
      <name val="Arial Unicode MS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Arial"/>
      <charset val="0"/>
    </font>
    <font>
      <b/>
      <sz val="16"/>
      <color theme="1"/>
      <name val="宋体"/>
      <charset val="134"/>
    </font>
    <font>
      <sz val="14"/>
      <name val="宋体"/>
      <charset val="0"/>
    </font>
    <font>
      <b/>
      <sz val="20"/>
      <color indexed="8"/>
      <name val="宋体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0"/>
    </font>
    <font>
      <b/>
      <sz val="22"/>
      <color theme="1"/>
      <name val="宋体"/>
      <charset val="0"/>
    </font>
    <font>
      <b/>
      <sz val="10"/>
      <color theme="1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2"/>
      <color indexed="8"/>
      <name val="宋体"/>
      <charset val="134"/>
    </font>
    <font>
      <b/>
      <sz val="10"/>
      <color theme="1"/>
      <name val="宋体"/>
      <charset val="0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0"/>
    </font>
    <font>
      <sz val="12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9" applyNumberFormat="0" applyAlignment="0" applyProtection="0">
      <alignment vertical="center"/>
    </xf>
    <xf numFmtId="0" fontId="35" fillId="4" borderId="20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0" borderId="0"/>
  </cellStyleXfs>
  <cellXfs count="6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50" applyFont="1" applyFill="1" applyBorder="1" applyAlignment="1">
      <alignment horizontal="center" vertical="center" wrapText="1"/>
    </xf>
    <xf numFmtId="177" fontId="9" fillId="0" borderId="3" xfId="50" applyNumberFormat="1" applyFont="1" applyFill="1" applyBorder="1" applyAlignment="1">
      <alignment horizontal="center" vertical="center" wrapText="1"/>
    </xf>
    <xf numFmtId="178" fontId="9" fillId="0" borderId="3" xfId="50" applyNumberFormat="1" applyFont="1" applyFill="1" applyBorder="1" applyAlignment="1">
      <alignment horizontal="center" vertical="center" wrapText="1"/>
    </xf>
    <xf numFmtId="49" fontId="9" fillId="0" borderId="3" xfId="50" applyNumberFormat="1" applyFont="1" applyFill="1" applyBorder="1" applyAlignment="1">
      <alignment horizontal="center" vertical="center" wrapText="1"/>
    </xf>
    <xf numFmtId="176" fontId="9" fillId="0" borderId="3" xfId="5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50" applyFont="1" applyFill="1" applyBorder="1" applyAlignment="1">
      <alignment horizontal="center" vertical="center" wrapText="1"/>
    </xf>
    <xf numFmtId="15" fontId="10" fillId="0" borderId="3" xfId="50" applyNumberFormat="1" applyFont="1" applyFill="1" applyBorder="1" applyAlignment="1">
      <alignment horizontal="center" vertical="center" wrapText="1"/>
    </xf>
    <xf numFmtId="49" fontId="10" fillId="0" borderId="3" xfId="50" applyNumberFormat="1" applyFont="1" applyFill="1" applyBorder="1" applyAlignment="1">
      <alignment horizontal="center" vertical="center" wrapText="1"/>
    </xf>
    <xf numFmtId="49" fontId="11" fillId="0" borderId="3" xfId="50" applyNumberFormat="1" applyFont="1" applyFill="1" applyBorder="1" applyAlignment="1">
      <alignment horizontal="center" vertical="center" wrapText="1"/>
    </xf>
    <xf numFmtId="178" fontId="11" fillId="0" borderId="3" xfId="50" applyNumberFormat="1" applyFont="1" applyFill="1" applyBorder="1" applyAlignment="1">
      <alignment horizontal="center" vertical="center" wrapText="1"/>
    </xf>
    <xf numFmtId="176" fontId="10" fillId="0" borderId="3" xfId="5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50" applyFont="1" applyFill="1" applyBorder="1" applyAlignment="1">
      <alignment horizontal="center" vertical="center" wrapText="1"/>
    </xf>
    <xf numFmtId="177" fontId="22" fillId="0" borderId="5" xfId="50" applyNumberFormat="1" applyFont="1" applyFill="1" applyBorder="1" applyAlignment="1">
      <alignment horizontal="center" vertical="center" wrapText="1"/>
    </xf>
    <xf numFmtId="177" fontId="22" fillId="0" borderId="6" xfId="50" applyNumberFormat="1" applyFont="1" applyFill="1" applyBorder="1" applyAlignment="1">
      <alignment horizontal="center" vertical="center" wrapText="1"/>
    </xf>
    <xf numFmtId="178" fontId="22" fillId="0" borderId="6" xfId="50" applyNumberFormat="1" applyFont="1" applyFill="1" applyBorder="1" applyAlignment="1">
      <alignment horizontal="center" vertical="center" wrapText="1"/>
    </xf>
    <xf numFmtId="49" fontId="22" fillId="0" borderId="6" xfId="50" applyNumberFormat="1" applyFont="1" applyFill="1" applyBorder="1" applyAlignment="1">
      <alignment horizontal="center" vertical="center" wrapText="1"/>
    </xf>
    <xf numFmtId="176" fontId="22" fillId="0" borderId="6" xfId="50" applyNumberFormat="1" applyFont="1" applyFill="1" applyBorder="1" applyAlignment="1">
      <alignment horizontal="center" vertical="center" wrapText="1"/>
    </xf>
    <xf numFmtId="0" fontId="22" fillId="0" borderId="7" xfId="5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/>
    </xf>
    <xf numFmtId="0" fontId="23" fillId="0" borderId="3" xfId="50" applyFont="1" applyFill="1" applyBorder="1" applyAlignment="1">
      <alignment horizontal="center" vertical="center" wrapText="1"/>
    </xf>
    <xf numFmtId="15" fontId="23" fillId="0" borderId="3" xfId="50" applyNumberFormat="1" applyFont="1" applyFill="1" applyBorder="1" applyAlignment="1">
      <alignment horizontal="center" vertical="center" wrapText="1"/>
    </xf>
    <xf numFmtId="49" fontId="23" fillId="0" borderId="3" xfId="50" applyNumberFormat="1" applyFont="1" applyFill="1" applyBorder="1" applyAlignment="1">
      <alignment horizontal="center" vertical="center" wrapText="1"/>
    </xf>
    <xf numFmtId="49" fontId="24" fillId="0" borderId="9" xfId="50" applyNumberFormat="1" applyFont="1" applyFill="1" applyBorder="1" applyAlignment="1">
      <alignment horizontal="center" vertical="center" wrapText="1"/>
    </xf>
    <xf numFmtId="178" fontId="24" fillId="0" borderId="3" xfId="50" applyNumberFormat="1" applyFont="1" applyFill="1" applyBorder="1" applyAlignment="1">
      <alignment horizontal="center" vertical="center" wrapText="1"/>
    </xf>
    <xf numFmtId="176" fontId="23" fillId="0" borderId="3" xfId="50" applyNumberFormat="1" applyFont="1" applyFill="1" applyBorder="1" applyAlignment="1">
      <alignment horizontal="center" vertical="center" wrapText="1"/>
    </xf>
    <xf numFmtId="0" fontId="23" fillId="0" borderId="10" xfId="5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view="pageBreakPreview" zoomScale="85" zoomScaleNormal="100" workbookViewId="0">
      <selection activeCell="V5" sqref="V5"/>
    </sheetView>
  </sheetViews>
  <sheetFormatPr defaultColWidth="8.25" defaultRowHeight="13.5"/>
  <cols>
    <col min="1" max="1" width="11.5833333333333" style="1" customWidth="1"/>
    <col min="2" max="2" width="12.75" style="1" customWidth="1"/>
    <col min="3" max="3" width="20" style="1" customWidth="1"/>
    <col min="4" max="4" width="10.2" style="1" customWidth="1"/>
    <col min="5" max="5" width="25.1666666666667" style="1" customWidth="1"/>
    <col min="6" max="6" width="10.5416666666667" style="1" customWidth="1"/>
    <col min="7" max="11" width="12.4166666666667" style="1" customWidth="1"/>
    <col min="12" max="12" width="12.5833333333333" style="1" customWidth="1"/>
    <col min="13" max="16384" width="8.25" style="1"/>
  </cols>
  <sheetData>
    <row r="1" s="1" customFormat="1" ht="25.5" spans="1:12">
      <c r="A1" s="35" t="s">
        <v>0</v>
      </c>
      <c r="B1" s="36"/>
      <c r="C1" s="36"/>
      <c r="D1" s="36"/>
      <c r="E1" s="36"/>
      <c r="F1" s="36"/>
      <c r="G1" s="36"/>
      <c r="H1" s="37"/>
      <c r="I1" s="36"/>
      <c r="J1" s="36"/>
      <c r="K1" s="36"/>
      <c r="L1" s="36"/>
    </row>
    <row r="2" s="1" customFormat="1" ht="48" customHeight="1" spans="1:12">
      <c r="A2" s="38"/>
      <c r="B2" s="38"/>
      <c r="C2" s="6" t="s">
        <v>1</v>
      </c>
      <c r="D2" s="6"/>
      <c r="E2" s="7">
        <v>46049</v>
      </c>
      <c r="F2" s="8"/>
      <c r="G2" s="39" t="s">
        <v>2</v>
      </c>
      <c r="H2" s="3"/>
      <c r="I2" s="3"/>
      <c r="J2" s="3"/>
      <c r="K2" s="3"/>
      <c r="L2" s="3"/>
    </row>
    <row r="3" s="1" customFormat="1" ht="48" customHeight="1" spans="1:12">
      <c r="A3" s="38"/>
      <c r="B3" s="38"/>
      <c r="C3" s="10" t="s">
        <v>3</v>
      </c>
      <c r="D3" s="10"/>
      <c r="E3" s="11"/>
      <c r="F3" s="12"/>
      <c r="G3" s="3"/>
      <c r="H3" s="3"/>
      <c r="I3" s="3"/>
      <c r="J3" s="3"/>
      <c r="K3" s="3"/>
      <c r="L3" s="3"/>
    </row>
    <row r="4" s="1" customFormat="1" ht="11" hidden="1" customHeight="1" spans="1:12">
      <c r="A4" s="38"/>
      <c r="B4" s="38"/>
      <c r="C4" s="40"/>
      <c r="D4" s="40"/>
      <c r="E4" s="40"/>
      <c r="F4" s="40"/>
      <c r="G4" s="3"/>
      <c r="H4" s="3"/>
      <c r="I4" s="3"/>
      <c r="J4" s="3"/>
      <c r="K4" s="3"/>
      <c r="L4" s="3"/>
    </row>
    <row r="5" s="1" customFormat="1" ht="25.5" spans="1:12">
      <c r="A5" s="41" t="s">
        <v>4</v>
      </c>
      <c r="B5" s="42" t="s">
        <v>5</v>
      </c>
      <c r="C5" s="42" t="s">
        <v>6</v>
      </c>
      <c r="D5" s="43" t="s">
        <v>7</v>
      </c>
      <c r="E5" s="44" t="s">
        <v>8</v>
      </c>
      <c r="F5" s="45" t="s">
        <v>9</v>
      </c>
      <c r="G5" s="46" t="s">
        <v>10</v>
      </c>
      <c r="H5" s="47" t="s">
        <v>11</v>
      </c>
      <c r="I5" s="46" t="s">
        <v>12</v>
      </c>
      <c r="J5" s="46" t="s">
        <v>13</v>
      </c>
      <c r="K5" s="46" t="s">
        <v>14</v>
      </c>
      <c r="L5" s="48" t="s">
        <v>15</v>
      </c>
    </row>
    <row r="6" s="1" customFormat="1" ht="38" customHeight="1" spans="1:12">
      <c r="A6" s="49" t="s">
        <v>16</v>
      </c>
      <c r="B6" s="50" t="s">
        <v>17</v>
      </c>
      <c r="C6" s="51" t="s">
        <v>18</v>
      </c>
      <c r="D6" s="52" t="s">
        <v>19</v>
      </c>
      <c r="E6" s="53" t="s">
        <v>20</v>
      </c>
      <c r="F6" s="54" t="s">
        <v>21</v>
      </c>
      <c r="G6" s="52" t="s">
        <v>22</v>
      </c>
      <c r="H6" s="55" t="s">
        <v>23</v>
      </c>
      <c r="I6" s="52" t="s">
        <v>24</v>
      </c>
      <c r="J6" s="52" t="s">
        <v>25</v>
      </c>
      <c r="K6" s="52" t="s">
        <v>26</v>
      </c>
      <c r="L6" s="56" t="s">
        <v>27</v>
      </c>
    </row>
    <row r="7" s="1" customFormat="1" ht="62" customHeight="1" spans="1:12">
      <c r="A7" s="57" t="s">
        <v>28</v>
      </c>
      <c r="B7" s="58" t="s">
        <v>29</v>
      </c>
      <c r="C7" s="58" t="s">
        <v>30</v>
      </c>
      <c r="D7" s="59" t="s">
        <v>31</v>
      </c>
      <c r="E7" s="59" t="s">
        <v>32</v>
      </c>
      <c r="F7" s="60">
        <v>48000</v>
      </c>
      <c r="G7" s="59"/>
      <c r="H7" s="60">
        <f t="shared" ref="H7:H9" si="0">F7</f>
        <v>48000</v>
      </c>
      <c r="I7" s="61" t="s">
        <v>33</v>
      </c>
      <c r="J7" s="62">
        <f>H7/500*0.1</f>
        <v>9.6</v>
      </c>
      <c r="K7" s="62">
        <v>10.7</v>
      </c>
      <c r="L7" s="63" t="s">
        <v>34</v>
      </c>
    </row>
    <row r="8" s="1" customFormat="1" ht="62" customHeight="1" spans="1:12">
      <c r="A8" s="57" t="s">
        <v>28</v>
      </c>
      <c r="B8" s="58" t="s">
        <v>29</v>
      </c>
      <c r="C8" s="58" t="s">
        <v>35</v>
      </c>
      <c r="D8" s="59" t="s">
        <v>31</v>
      </c>
      <c r="E8" s="59" t="s">
        <v>32</v>
      </c>
      <c r="F8" s="60">
        <v>48000</v>
      </c>
      <c r="G8" s="59"/>
      <c r="H8" s="60">
        <f t="shared" si="0"/>
        <v>48000</v>
      </c>
      <c r="I8" s="61" t="s">
        <v>36</v>
      </c>
      <c r="J8" s="62">
        <f>H8/500*0.1</f>
        <v>9.6</v>
      </c>
      <c r="K8" s="62">
        <v>10.7</v>
      </c>
      <c r="L8" s="63" t="s">
        <v>34</v>
      </c>
    </row>
    <row r="9" s="1" customFormat="1" ht="62" customHeight="1" spans="1:12">
      <c r="A9" s="57" t="s">
        <v>28</v>
      </c>
      <c r="B9" s="58" t="s">
        <v>29</v>
      </c>
      <c r="C9" s="58" t="s">
        <v>30</v>
      </c>
      <c r="D9" s="59" t="s">
        <v>31</v>
      </c>
      <c r="E9" s="59" t="s">
        <v>32</v>
      </c>
      <c r="F9" s="60">
        <v>35000</v>
      </c>
      <c r="G9" s="59"/>
      <c r="H9" s="60">
        <f t="shared" si="0"/>
        <v>35000</v>
      </c>
      <c r="I9" s="61" t="s">
        <v>37</v>
      </c>
      <c r="J9" s="62">
        <f>H9/500*0.1</f>
        <v>7</v>
      </c>
      <c r="K9" s="62">
        <v>8</v>
      </c>
      <c r="L9" s="63" t="s">
        <v>34</v>
      </c>
    </row>
    <row r="10" s="1" customFormat="1" ht="27" customHeight="1" spans="1:12">
      <c r="A10" s="64" t="s">
        <v>38</v>
      </c>
      <c r="B10" s="65"/>
      <c r="C10" s="65"/>
      <c r="D10" s="65"/>
      <c r="E10" s="65"/>
      <c r="F10" s="65">
        <f t="shared" ref="F10:K10" si="1">SUM(F7:F9)</f>
        <v>131000</v>
      </c>
      <c r="G10" s="65"/>
      <c r="H10" s="65">
        <f t="shared" si="1"/>
        <v>131000</v>
      </c>
      <c r="I10" s="65">
        <v>3</v>
      </c>
      <c r="J10" s="65"/>
      <c r="K10" s="65">
        <f t="shared" si="1"/>
        <v>29.4</v>
      </c>
      <c r="L10" s="66"/>
    </row>
  </sheetData>
  <mergeCells count="6">
    <mergeCell ref="A1:L1"/>
    <mergeCell ref="C2:D2"/>
    <mergeCell ref="E2:F2"/>
    <mergeCell ref="C3:D3"/>
    <mergeCell ref="E3:F3"/>
    <mergeCell ref="G2:L4"/>
  </mergeCells>
  <pageMargins left="0.75" right="0.75" top="1" bottom="1" header="0.5" footer="0.5"/>
  <pageSetup paperSize="9" scale="71" orientation="landscape" blackAndWhite="1"/>
  <headerFooter/>
  <rowBreaks count="1" manualBreakCount="1">
    <brk id="1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view="pageBreakPreview" zoomScale="85" zoomScaleNormal="100" workbookViewId="0">
      <selection activeCell="D23" sqref="D23"/>
    </sheetView>
  </sheetViews>
  <sheetFormatPr defaultColWidth="8.25" defaultRowHeight="13.5" outlineLevelRow="7"/>
  <cols>
    <col min="1" max="1" width="13.0916666666667" style="1" customWidth="1"/>
    <col min="2" max="2" width="14.2583333333333" style="1" customWidth="1"/>
    <col min="3" max="3" width="13.525" style="1" customWidth="1"/>
    <col min="4" max="4" width="6.025" style="1" customWidth="1"/>
    <col min="5" max="5" width="12.2" style="1" customWidth="1"/>
    <col min="6" max="6" width="10.5416666666667" style="1" customWidth="1"/>
    <col min="7" max="7" width="7.79166666666667" style="1" customWidth="1"/>
    <col min="8" max="8" width="9.85" style="1" customWidth="1"/>
    <col min="9" max="9" width="9.11666666666667" style="1" customWidth="1"/>
    <col min="10" max="10" width="7.35" style="1" customWidth="1"/>
    <col min="11" max="11" width="7.49166666666667" style="1" customWidth="1"/>
    <col min="12" max="12" width="15.5833333333333" style="1" customWidth="1"/>
    <col min="13" max="16384" width="8.25" style="1"/>
  </cols>
  <sheetData>
    <row r="1" s="1" customFormat="1" ht="27" customHeight="1" spans="1:12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</row>
    <row r="2" s="1" customFormat="1" ht="48" customHeight="1" spans="1:12">
      <c r="A2" s="5"/>
      <c r="B2" s="5"/>
      <c r="C2" s="6" t="s">
        <v>1</v>
      </c>
      <c r="D2" s="6"/>
      <c r="E2" s="7">
        <v>46049</v>
      </c>
      <c r="F2" s="8"/>
      <c r="G2" s="9" t="s">
        <v>2</v>
      </c>
      <c r="H2" s="5"/>
      <c r="I2" s="5"/>
      <c r="J2" s="5"/>
      <c r="K2" s="5"/>
      <c r="L2" s="5"/>
    </row>
    <row r="3" s="1" customFormat="1" ht="48" customHeight="1" spans="1:12">
      <c r="A3" s="5"/>
      <c r="B3" s="5"/>
      <c r="C3" s="10" t="s">
        <v>3</v>
      </c>
      <c r="D3" s="10"/>
      <c r="E3" s="11"/>
      <c r="F3" s="12"/>
      <c r="G3" s="5"/>
      <c r="H3" s="5"/>
      <c r="I3" s="5"/>
      <c r="J3" s="5"/>
      <c r="K3" s="5"/>
      <c r="L3" s="5"/>
    </row>
    <row r="4" s="1" customFormat="1" ht="11" hidden="1" customHeight="1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="1" customFormat="1" ht="47.25" spans="1:12">
      <c r="A5" s="13" t="s">
        <v>4</v>
      </c>
      <c r="B5" s="14" t="s">
        <v>5</v>
      </c>
      <c r="C5" s="14" t="s">
        <v>6</v>
      </c>
      <c r="D5" s="15" t="s">
        <v>7</v>
      </c>
      <c r="E5" s="15" t="s">
        <v>8</v>
      </c>
      <c r="F5" s="16" t="s">
        <v>9</v>
      </c>
      <c r="G5" s="17" t="s">
        <v>10</v>
      </c>
      <c r="H5" s="18" t="s">
        <v>11</v>
      </c>
      <c r="I5" s="17" t="s">
        <v>12</v>
      </c>
      <c r="J5" s="17" t="s">
        <v>13</v>
      </c>
      <c r="K5" s="17" t="s">
        <v>14</v>
      </c>
      <c r="L5" s="14" t="s">
        <v>15</v>
      </c>
    </row>
    <row r="6" s="1" customFormat="1" ht="38" customHeight="1" spans="1:12">
      <c r="A6" s="19" t="s">
        <v>16</v>
      </c>
      <c r="B6" s="20" t="s">
        <v>17</v>
      </c>
      <c r="C6" s="21" t="s">
        <v>18</v>
      </c>
      <c r="D6" s="22" t="s">
        <v>19</v>
      </c>
      <c r="E6" s="23" t="s">
        <v>20</v>
      </c>
      <c r="F6" s="24" t="s">
        <v>21</v>
      </c>
      <c r="G6" s="22" t="s">
        <v>22</v>
      </c>
      <c r="H6" s="25" t="s">
        <v>23</v>
      </c>
      <c r="I6" s="22" t="s">
        <v>24</v>
      </c>
      <c r="J6" s="22" t="s">
        <v>39</v>
      </c>
      <c r="K6" s="22" t="s">
        <v>40</v>
      </c>
      <c r="L6" s="20" t="s">
        <v>27</v>
      </c>
    </row>
    <row r="7" s="1" customFormat="1" ht="62" customHeight="1" spans="1:12">
      <c r="A7" s="26" t="s">
        <v>28</v>
      </c>
      <c r="B7" s="27" t="s">
        <v>29</v>
      </c>
      <c r="C7" s="27" t="s">
        <v>41</v>
      </c>
      <c r="D7" s="28" t="s">
        <v>31</v>
      </c>
      <c r="E7" s="28" t="s">
        <v>32</v>
      </c>
      <c r="F7" s="29">
        <v>48000</v>
      </c>
      <c r="G7" s="28"/>
      <c r="H7" s="29">
        <f>F7</f>
        <v>48000</v>
      </c>
      <c r="I7" s="28" t="s">
        <v>33</v>
      </c>
      <c r="J7" s="29">
        <f>H7/500*0.1</f>
        <v>9.6</v>
      </c>
      <c r="K7" s="29">
        <v>10.7</v>
      </c>
      <c r="L7" s="30" t="s">
        <v>42</v>
      </c>
    </row>
    <row r="8" s="1" customFormat="1" ht="27" customHeight="1" spans="1:12">
      <c r="A8" s="34" t="s">
        <v>38</v>
      </c>
      <c r="B8" s="34"/>
      <c r="C8" s="34"/>
      <c r="D8" s="34"/>
      <c r="E8" s="34"/>
      <c r="F8" s="34">
        <f>SUM(F7:F7)</f>
        <v>48000</v>
      </c>
      <c r="G8" s="34"/>
      <c r="H8" s="34">
        <f>SUM(H7:H7)</f>
        <v>48000</v>
      </c>
      <c r="I8" s="34">
        <v>1</v>
      </c>
      <c r="J8" s="34"/>
      <c r="K8" s="34">
        <f>SUM(K7:K7)</f>
        <v>10.7</v>
      </c>
      <c r="L8" s="34"/>
    </row>
  </sheetData>
  <mergeCells count="6">
    <mergeCell ref="A1:L1"/>
    <mergeCell ref="C2:D2"/>
    <mergeCell ref="E2:F2"/>
    <mergeCell ref="C3:D3"/>
    <mergeCell ref="E3:F3"/>
    <mergeCell ref="G2:L4"/>
  </mergeCells>
  <pageMargins left="0.393055555555556" right="0.275" top="0.236111111111111" bottom="1" header="0.5" footer="0.5"/>
  <pageSetup paperSize="9" scale="71" orientation="portrait" blackAndWhite="1"/>
  <headerFooter/>
  <rowBreaks count="1" manualBreakCount="1">
    <brk id="8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view="pageBreakPreview" zoomScale="85" zoomScaleNormal="100" workbookViewId="0">
      <selection activeCell="D4" sqref="D$1:D$1048576"/>
    </sheetView>
  </sheetViews>
  <sheetFormatPr defaultColWidth="8.25" defaultRowHeight="13.5" outlineLevelRow="7"/>
  <cols>
    <col min="1" max="1" width="13.825" style="1" customWidth="1"/>
    <col min="2" max="2" width="12.75" style="1" customWidth="1"/>
    <col min="3" max="3" width="14.2666666666667" style="1" customWidth="1"/>
    <col min="4" max="4" width="5.88333333333333" style="1" customWidth="1"/>
    <col min="5" max="5" width="14.5583333333333" style="1" customWidth="1"/>
    <col min="6" max="6" width="10.5416666666667" style="1" customWidth="1"/>
    <col min="7" max="7" width="5.58333333333333" style="1" customWidth="1"/>
    <col min="8" max="8" width="11.0333333333333" style="1" customWidth="1"/>
    <col min="9" max="9" width="12.4166666666667" style="1" customWidth="1"/>
    <col min="10" max="10" width="7.5" style="1" customWidth="1"/>
    <col min="11" max="11" width="8.675" style="1" customWidth="1"/>
    <col min="12" max="12" width="12.5833333333333" style="1" customWidth="1"/>
    <col min="13" max="16384" width="8.25" style="1"/>
  </cols>
  <sheetData>
    <row r="1" s="1" customFormat="1" ht="27" spans="1:12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</row>
    <row r="2" s="1" customFormat="1" ht="48" customHeight="1" spans="1:12">
      <c r="A2" s="5"/>
      <c r="B2" s="5"/>
      <c r="C2" s="6" t="s">
        <v>43</v>
      </c>
      <c r="D2" s="6"/>
      <c r="E2" s="7">
        <v>46049</v>
      </c>
      <c r="F2" s="8"/>
      <c r="G2" s="9" t="s">
        <v>2</v>
      </c>
      <c r="H2" s="5"/>
      <c r="I2" s="5"/>
      <c r="J2" s="5"/>
      <c r="K2" s="5"/>
      <c r="L2" s="5"/>
    </row>
    <row r="3" s="1" customFormat="1" ht="48" customHeight="1" spans="1:12">
      <c r="A3" s="5"/>
      <c r="B3" s="5"/>
      <c r="C3" s="10" t="s">
        <v>3</v>
      </c>
      <c r="D3" s="10"/>
      <c r="E3" s="11"/>
      <c r="F3" s="12"/>
      <c r="G3" s="5"/>
      <c r="H3" s="5"/>
      <c r="I3" s="5"/>
      <c r="J3" s="5"/>
      <c r="K3" s="5"/>
      <c r="L3" s="5"/>
    </row>
    <row r="4" s="1" customFormat="1" ht="11" hidden="1" customHeight="1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="1" customFormat="1" ht="47.25" spans="1:12">
      <c r="A5" s="13" t="s">
        <v>4</v>
      </c>
      <c r="B5" s="14" t="s">
        <v>5</v>
      </c>
      <c r="C5" s="14" t="s">
        <v>6</v>
      </c>
      <c r="D5" s="15" t="s">
        <v>7</v>
      </c>
      <c r="E5" s="15" t="s">
        <v>8</v>
      </c>
      <c r="F5" s="16" t="s">
        <v>9</v>
      </c>
      <c r="G5" s="17" t="s">
        <v>10</v>
      </c>
      <c r="H5" s="18" t="s">
        <v>11</v>
      </c>
      <c r="I5" s="17" t="s">
        <v>12</v>
      </c>
      <c r="J5" s="17" t="s">
        <v>13</v>
      </c>
      <c r="K5" s="17" t="s">
        <v>14</v>
      </c>
      <c r="L5" s="14" t="s">
        <v>15</v>
      </c>
    </row>
    <row r="6" s="1" customFormat="1" ht="38" customHeight="1" spans="1:12">
      <c r="A6" s="19" t="s">
        <v>16</v>
      </c>
      <c r="B6" s="20" t="s">
        <v>17</v>
      </c>
      <c r="C6" s="21" t="s">
        <v>18</v>
      </c>
      <c r="D6" s="22" t="s">
        <v>19</v>
      </c>
      <c r="E6" s="23" t="s">
        <v>20</v>
      </c>
      <c r="F6" s="24" t="s">
        <v>21</v>
      </c>
      <c r="G6" s="22" t="s">
        <v>22</v>
      </c>
      <c r="H6" s="25" t="s">
        <v>23</v>
      </c>
      <c r="I6" s="22" t="s">
        <v>24</v>
      </c>
      <c r="J6" s="22" t="s">
        <v>25</v>
      </c>
      <c r="K6" s="22" t="s">
        <v>26</v>
      </c>
      <c r="L6" s="20" t="s">
        <v>27</v>
      </c>
    </row>
    <row r="7" s="1" customFormat="1" ht="62" customHeight="1" spans="1:12">
      <c r="A7" s="26" t="s">
        <v>28</v>
      </c>
      <c r="B7" s="27" t="s">
        <v>29</v>
      </c>
      <c r="C7" s="32" t="s">
        <v>44</v>
      </c>
      <c r="D7" s="28" t="s">
        <v>31</v>
      </c>
      <c r="E7" s="28" t="s">
        <v>32</v>
      </c>
      <c r="F7" s="29">
        <v>48000</v>
      </c>
      <c r="G7" s="28"/>
      <c r="H7" s="29">
        <f>F7</f>
        <v>48000</v>
      </c>
      <c r="I7" s="28" t="s">
        <v>36</v>
      </c>
      <c r="J7" s="29">
        <f>H7/500*0.1</f>
        <v>9.6</v>
      </c>
      <c r="K7" s="29">
        <v>10.7</v>
      </c>
      <c r="L7" s="33" t="s">
        <v>45</v>
      </c>
    </row>
    <row r="8" s="1" customFormat="1" ht="27" customHeight="1" spans="1:12">
      <c r="A8" s="34" t="s">
        <v>38</v>
      </c>
      <c r="B8" s="34"/>
      <c r="C8" s="34"/>
      <c r="D8" s="34"/>
      <c r="E8" s="34"/>
      <c r="F8" s="34">
        <f>SUM(F7:F7)</f>
        <v>48000</v>
      </c>
      <c r="G8" s="34"/>
      <c r="H8" s="34">
        <f>SUM(H7:H7)</f>
        <v>48000</v>
      </c>
      <c r="I8" s="34">
        <v>1</v>
      </c>
      <c r="J8" s="34"/>
      <c r="K8" s="34">
        <f>SUM(K7:K7)</f>
        <v>10.7</v>
      </c>
      <c r="L8" s="34"/>
    </row>
  </sheetData>
  <mergeCells count="6">
    <mergeCell ref="A1:L1"/>
    <mergeCell ref="C2:D2"/>
    <mergeCell ref="E2:F2"/>
    <mergeCell ref="C3:D3"/>
    <mergeCell ref="E3:F3"/>
    <mergeCell ref="G2:L4"/>
  </mergeCells>
  <pageMargins left="0.275" right="0.156944444444444" top="0.432638888888889" bottom="1" header="0.5" footer="0.5"/>
  <pageSetup paperSize="9" scale="71" orientation="portrait" blackAndWhite="1"/>
  <headerFooter/>
  <rowBreaks count="1" manualBreakCount="1">
    <brk id="8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view="pageBreakPreview" zoomScale="85" zoomScaleNormal="100" workbookViewId="0">
      <selection activeCell="F16" sqref="F16"/>
    </sheetView>
  </sheetViews>
  <sheetFormatPr defaultColWidth="8.25" defaultRowHeight="13.5" outlineLevelRow="7"/>
  <cols>
    <col min="1" max="1" width="13.525" style="1" customWidth="1"/>
    <col min="2" max="2" width="12.75" style="1" customWidth="1"/>
    <col min="3" max="3" width="13.2333333333333" style="1" customWidth="1"/>
    <col min="4" max="4" width="5.875" style="1" customWidth="1"/>
    <col min="5" max="5" width="15.875" style="1" customWidth="1"/>
    <col min="6" max="6" width="10.5416666666667" style="1" customWidth="1"/>
    <col min="7" max="7" width="5" style="1" customWidth="1"/>
    <col min="8" max="9" width="12.4166666666667" style="1" customWidth="1"/>
    <col min="10" max="10" width="8.23333333333333" style="1" customWidth="1"/>
    <col min="11" max="11" width="9.11666666666667" style="1" customWidth="1"/>
    <col min="12" max="12" width="12.5833333333333" style="1" customWidth="1"/>
    <col min="13" max="16384" width="8.25" style="1"/>
  </cols>
  <sheetData>
    <row r="1" s="1" customFormat="1" ht="27" spans="1:12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</row>
    <row r="2" s="1" customFormat="1" ht="48" customHeight="1" spans="1:12">
      <c r="A2" s="5"/>
      <c r="B2" s="5"/>
      <c r="C2" s="6" t="s">
        <v>1</v>
      </c>
      <c r="D2" s="6"/>
      <c r="E2" s="7">
        <v>46049</v>
      </c>
      <c r="F2" s="8"/>
      <c r="G2" s="9" t="s">
        <v>2</v>
      </c>
      <c r="H2" s="5"/>
      <c r="I2" s="5"/>
      <c r="J2" s="5"/>
      <c r="K2" s="5"/>
      <c r="L2" s="5"/>
    </row>
    <row r="3" s="1" customFormat="1" ht="48" customHeight="1" spans="1:12">
      <c r="A3" s="5"/>
      <c r="B3" s="5"/>
      <c r="C3" s="10" t="s">
        <v>3</v>
      </c>
      <c r="D3" s="10"/>
      <c r="E3" s="11"/>
      <c r="F3" s="12"/>
      <c r="G3" s="5"/>
      <c r="H3" s="5"/>
      <c r="I3" s="5"/>
      <c r="J3" s="5"/>
      <c r="K3" s="5"/>
      <c r="L3" s="5"/>
    </row>
    <row r="4" s="1" customFormat="1" ht="11" hidden="1" customHeight="1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="1" customFormat="1" ht="47.25" spans="1:12">
      <c r="A5" s="13" t="s">
        <v>4</v>
      </c>
      <c r="B5" s="14" t="s">
        <v>5</v>
      </c>
      <c r="C5" s="14" t="s">
        <v>6</v>
      </c>
      <c r="D5" s="15" t="s">
        <v>7</v>
      </c>
      <c r="E5" s="15" t="s">
        <v>8</v>
      </c>
      <c r="F5" s="16" t="s">
        <v>9</v>
      </c>
      <c r="G5" s="17" t="s">
        <v>10</v>
      </c>
      <c r="H5" s="18" t="s">
        <v>11</v>
      </c>
      <c r="I5" s="17" t="s">
        <v>12</v>
      </c>
      <c r="J5" s="17" t="s">
        <v>13</v>
      </c>
      <c r="K5" s="17" t="s">
        <v>14</v>
      </c>
      <c r="L5" s="14" t="s">
        <v>15</v>
      </c>
    </row>
    <row r="6" s="1" customFormat="1" ht="38" customHeight="1" spans="1:12">
      <c r="A6" s="19" t="s">
        <v>16</v>
      </c>
      <c r="B6" s="20" t="s">
        <v>17</v>
      </c>
      <c r="C6" s="21" t="s">
        <v>18</v>
      </c>
      <c r="D6" s="22" t="s">
        <v>19</v>
      </c>
      <c r="E6" s="23" t="s">
        <v>20</v>
      </c>
      <c r="F6" s="24" t="s">
        <v>21</v>
      </c>
      <c r="G6" s="22" t="s">
        <v>22</v>
      </c>
      <c r="H6" s="25" t="s">
        <v>23</v>
      </c>
      <c r="I6" s="22" t="s">
        <v>24</v>
      </c>
      <c r="J6" s="22" t="s">
        <v>39</v>
      </c>
      <c r="K6" s="22" t="s">
        <v>40</v>
      </c>
      <c r="L6" s="20" t="s">
        <v>27</v>
      </c>
    </row>
    <row r="7" s="1" customFormat="1" ht="62" customHeight="1" spans="1:12">
      <c r="A7" s="26" t="s">
        <v>28</v>
      </c>
      <c r="B7" s="27" t="s">
        <v>29</v>
      </c>
      <c r="C7" s="27" t="s">
        <v>30</v>
      </c>
      <c r="D7" s="28" t="s">
        <v>31</v>
      </c>
      <c r="E7" s="28" t="s">
        <v>32</v>
      </c>
      <c r="F7" s="29">
        <v>35000</v>
      </c>
      <c r="G7" s="28"/>
      <c r="H7" s="29">
        <f>F7</f>
        <v>35000</v>
      </c>
      <c r="I7" s="28" t="s">
        <v>37</v>
      </c>
      <c r="J7" s="29">
        <f>H7/500*0.1</f>
        <v>7</v>
      </c>
      <c r="K7" s="29">
        <v>8</v>
      </c>
      <c r="L7" s="30" t="s">
        <v>34</v>
      </c>
    </row>
    <row r="8" s="1" customFormat="1" ht="43" customHeight="1" spans="1:12">
      <c r="A8" s="31" t="s">
        <v>38</v>
      </c>
      <c r="B8" s="31"/>
      <c r="C8" s="31"/>
      <c r="D8" s="31"/>
      <c r="E8" s="31"/>
      <c r="F8" s="31">
        <f>SUM(F7:F7)</f>
        <v>35000</v>
      </c>
      <c r="G8" s="31"/>
      <c r="H8" s="31">
        <f>SUM(H7:H7)</f>
        <v>35000</v>
      </c>
      <c r="I8" s="31">
        <v>1</v>
      </c>
      <c r="J8" s="31"/>
      <c r="K8" s="31">
        <f>SUM(K7:K7)</f>
        <v>8</v>
      </c>
      <c r="L8" s="31"/>
    </row>
  </sheetData>
  <mergeCells count="6">
    <mergeCell ref="A1:L1"/>
    <mergeCell ref="C2:D2"/>
    <mergeCell ref="E2:F2"/>
    <mergeCell ref="C3:D3"/>
    <mergeCell ref="E3:F3"/>
    <mergeCell ref="G2:L4"/>
  </mergeCells>
  <pageMargins left="0.196527777777778" right="0.196527777777778" top="0.66875" bottom="1" header="0.5" footer="0.5"/>
  <pageSetup paperSize="9" scale="71" orientation="portrait" blackAndWhite="1"/>
  <headerFooter/>
  <rowBreaks count="1" manualBreakCount="1">
    <brk id="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出货单</vt:lpstr>
      <vt:lpstr>唛头1</vt:lpstr>
      <vt:lpstr>唛头2</vt:lpstr>
      <vt:lpstr>唛头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卡卡右右</cp:lastModifiedBy>
  <dcterms:created xsi:type="dcterms:W3CDTF">2025-11-19T07:37:00Z</dcterms:created>
  <dcterms:modified xsi:type="dcterms:W3CDTF">2026-01-27T06:25:37Z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9A3A093FC385481492DD1BE968B41611_13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