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<sst xmlns="http://schemas.openxmlformats.org/spreadsheetml/2006/main" count="218" uniqueCount="97">
  <si>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</si>
  <si>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</si>
  <si>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安能物流610072750992</t>
    </r>
  </si>
  <si>
    <t>温州市鹿城区锦江路428号世纪新天地 1幢裙楼404室（温州梵科光学）联系人：LINDA   联系方式：13968827299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</si>
  <si>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</si>
  <si>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</si>
  <si>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</si>
  <si>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</si>
  <si>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</si>
  <si>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</si>
  <si>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</si>
  <si>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</si>
  <si>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</si>
  <si>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</si>
  <si>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</si>
  <si>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</si>
  <si>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</si>
  <si>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</si>
  <si>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</si>
  <si>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</si>
  <si>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</si>
  <si>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</si>
  <si>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</si>
  <si>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</si>
  <si>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P26014050</t>
  </si>
  <si>
    <t>21 AULTH09845</t>
  </si>
  <si>
    <t xml:space="preserve">S26011591 </t>
  </si>
  <si>
    <t>1-4</t>
  </si>
  <si>
    <t>46*35*21</t>
  </si>
  <si>
    <t>2-4</t>
  </si>
  <si>
    <t>3-4</t>
  </si>
  <si>
    <t>4-4</t>
  </si>
  <si>
    <t>合计</t>
  </si>
  <si>
    <t>颜色</t>
  </si>
  <si>
    <t>尺码</t>
  </si>
  <si>
    <t>生产数</t>
  </si>
  <si>
    <t>尺码段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</si>
  <si>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</si>
  <si>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款号</t>
  </si>
  <si>
    <t>BN166</t>
  </si>
  <si>
    <t>STD</t>
  </si>
  <si>
    <t>G4426AX</t>
  </si>
  <si>
    <t>BK23</t>
  </si>
  <si>
    <t>G5393AX</t>
  </si>
  <si>
    <t>G5395AX</t>
  </si>
  <si>
    <t>G5396AX</t>
  </si>
  <si>
    <t>TS1</t>
  </si>
  <si>
    <t>G5397AX</t>
  </si>
  <si>
    <t>G5398AX</t>
  </si>
  <si>
    <t>G5399AX</t>
  </si>
  <si>
    <t>BN160</t>
  </si>
  <si>
    <t>G5401AX</t>
  </si>
  <si>
    <t>G5403AX</t>
  </si>
  <si>
    <t>G5404AX</t>
  </si>
  <si>
    <t>G5405AX</t>
  </si>
  <si>
    <t>G5407AX</t>
  </si>
  <si>
    <t>G5408AX</t>
  </si>
  <si>
    <t>G5409AX</t>
  </si>
  <si>
    <t>KR1</t>
  </si>
  <si>
    <t>G5410AX</t>
  </si>
  <si>
    <t>BN226</t>
  </si>
  <si>
    <t>G5414AX</t>
  </si>
  <si>
    <t>G5415AX</t>
  </si>
  <si>
    <t>G5416AX</t>
  </si>
  <si>
    <t>PR46</t>
  </si>
  <si>
    <t>G5417AX</t>
  </si>
  <si>
    <t>PN2</t>
  </si>
  <si>
    <t>G5418AX</t>
  </si>
  <si>
    <t>G5419AX</t>
  </si>
  <si>
    <t>BR150</t>
  </si>
  <si>
    <t>G5421AX</t>
  </si>
  <si>
    <t>G5422AX</t>
  </si>
  <si>
    <t>OG36</t>
  </si>
  <si>
    <t>PN10</t>
  </si>
  <si>
    <t>G5423AX</t>
  </si>
  <si>
    <t>G5424AX</t>
  </si>
  <si>
    <t>G5425AX</t>
  </si>
  <si>
    <t>GR2</t>
  </si>
  <si>
    <t>G5426AX</t>
  </si>
  <si>
    <t>G5428AX</t>
  </si>
  <si>
    <t>G7794AX</t>
  </si>
  <si>
    <t>TY29</t>
  </si>
  <si>
    <t>G7796AX</t>
  </si>
  <si>
    <t>BE106</t>
  </si>
  <si>
    <t>G7798AX</t>
  </si>
  <si>
    <t>G7801AX</t>
  </si>
  <si>
    <t>WT1</t>
  </si>
  <si>
    <t>G7802AX</t>
  </si>
  <si>
    <t>G7803AX</t>
  </si>
  <si>
    <t>YL1</t>
  </si>
  <si>
    <t>G7832AX</t>
  </si>
  <si>
    <t>G7833AX</t>
  </si>
  <si>
    <t>G7834AX</t>
  </si>
  <si>
    <t>G7835AX</t>
  </si>
  <si>
    <t>G7836AX</t>
  </si>
  <si>
    <t>G7837AX</t>
  </si>
  <si>
    <t>G8842AX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</si>
</sst>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_);[Red]\(&quot;￥&quot;#,##0.00\)"/>
    <numFmt numFmtId="179" formatCode="#,##0_);\(#,##0\)"/>
  </numFmts>
  <fonts count="5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微软雅黑"/>
      <charset val="134"/>
    </font>
    <font>
      <sz val="10.5"/>
      <color rgb="FF333333"/>
      <name val="Helvetica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Arial"/>
      <charset val="0"/>
    </font>
    <font>
      <b/>
      <sz val="11"/>
      <name val="微软雅黑"/>
      <charset val="134"/>
    </font>
    <font>
      <b/>
      <sz val="11"/>
      <name val="Arial"/>
      <charset val="0"/>
    </font>
    <font>
      <b/>
      <sz val="10"/>
      <name val="Century Gothic"/>
      <charset val="0"/>
    </font>
    <font>
      <b/>
      <sz val="11"/>
      <color indexed="8"/>
      <name val="微软雅黑"/>
      <charset val="134"/>
    </font>
    <font>
      <b/>
      <sz val="11"/>
      <color rgb="FF000000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"/>
      <name val="Century Gothic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4" borderId="11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12">
      <alignment vertical="center"/>
    </xf>
    <xf numFmtId="0" fontId="33" fillId="0" borderId="12">
      <alignment vertical="center"/>
    </xf>
    <xf numFmtId="0" fontId="34" fillId="0" borderId="13">
      <alignment vertical="center"/>
    </xf>
    <xf numFmtId="0" fontId="34" fillId="0" borderId="0">
      <alignment vertical="center"/>
    </xf>
    <xf numFmtId="0" fontId="35" fillId="5" borderId="14">
      <alignment vertical="center"/>
    </xf>
    <xf numFmtId="0" fontId="36" fillId="6" borderId="15">
      <alignment vertical="center"/>
    </xf>
    <xf numFmtId="0" fontId="37" fillId="6" borderId="14">
      <alignment vertical="center"/>
    </xf>
    <xf numFmtId="0" fontId="38" fillId="7" borderId="16">
      <alignment vertical="center"/>
    </xf>
    <xf numFmtId="0" fontId="39" fillId="0" borderId="17">
      <alignment vertical="center"/>
    </xf>
    <xf numFmtId="0" fontId="40" fillId="0" borderId="18">
      <alignment vertical="center"/>
    </xf>
    <xf numFmtId="0" fontId="41" fillId="8" borderId="0">
      <alignment vertical="center"/>
    </xf>
    <xf numFmtId="0" fontId="42" fillId="9" borderId="0">
      <alignment vertical="center"/>
    </xf>
    <xf numFmtId="0" fontId="43" fillId="10" borderId="0">
      <alignment vertical="center"/>
    </xf>
    <xf numFmtId="0" fontId="44" fillId="11" borderId="0">
      <alignment vertical="center"/>
    </xf>
    <xf numFmtId="0" fontId="45" fillId="12" borderId="0">
      <alignment vertical="center"/>
    </xf>
    <xf numFmtId="0" fontId="45" fillId="13" borderId="0">
      <alignment vertical="center"/>
    </xf>
    <xf numFmtId="0" fontId="44" fillId="14" borderId="0">
      <alignment vertical="center"/>
    </xf>
    <xf numFmtId="0" fontId="44" fillId="15" borderId="0">
      <alignment vertical="center"/>
    </xf>
    <xf numFmtId="0" fontId="45" fillId="16" borderId="0">
      <alignment vertical="center"/>
    </xf>
    <xf numFmtId="0" fontId="45" fillId="17" borderId="0">
      <alignment vertical="center"/>
    </xf>
    <xf numFmtId="0" fontId="44" fillId="18" borderId="0">
      <alignment vertical="center"/>
    </xf>
    <xf numFmtId="0" fontId="44" fillId="19" borderId="0">
      <alignment vertical="center"/>
    </xf>
    <xf numFmtId="0" fontId="45" fillId="20" borderId="0">
      <alignment vertical="center"/>
    </xf>
    <xf numFmtId="0" fontId="45" fillId="21" borderId="0">
      <alignment vertical="center"/>
    </xf>
    <xf numFmtId="0" fontId="44" fillId="22" borderId="0">
      <alignment vertical="center"/>
    </xf>
    <xf numFmtId="0" fontId="44" fillId="23" borderId="0">
      <alignment vertical="center"/>
    </xf>
    <xf numFmtId="0" fontId="45" fillId="24" borderId="0">
      <alignment vertical="center"/>
    </xf>
    <xf numFmtId="0" fontId="45" fillId="25" borderId="0">
      <alignment vertical="center"/>
    </xf>
    <xf numFmtId="0" fontId="44" fillId="26" borderId="0">
      <alignment vertical="center"/>
    </xf>
    <xf numFmtId="0" fontId="44" fillId="27" borderId="0">
      <alignment vertical="center"/>
    </xf>
    <xf numFmtId="0" fontId="45" fillId="28" borderId="0">
      <alignment vertical="center"/>
    </xf>
    <xf numFmtId="0" fontId="45" fillId="29" borderId="0">
      <alignment vertical="center"/>
    </xf>
    <xf numFmtId="0" fontId="44" fillId="30" borderId="0">
      <alignment vertical="center"/>
    </xf>
    <xf numFmtId="0" fontId="44" fillId="31" borderId="0">
      <alignment vertical="center"/>
    </xf>
    <xf numFmtId="0" fontId="45" fillId="32" borderId="0">
      <alignment vertical="center"/>
    </xf>
    <xf numFmtId="0" fontId="45" fillId="33" borderId="0">
      <alignment vertical="center"/>
    </xf>
    <xf numFmtId="0" fontId="44" fillId="34" borderId="0">
      <alignment vertical="center"/>
    </xf>
    <xf numFmtId="0" fontId="46" fillId="0" borderId="0">
      <alignment vertical="center"/>
    </xf>
    <xf numFmtId="0" fontId="47" fillId="0" borderId="0"/>
  </cellStyleXfs>
  <cellXfs count="9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5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179" fontId="19" fillId="3" borderId="9" xfId="0" applyNumberFormat="1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178" fontId="19" fillId="0" borderId="9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WZ-FU16-111 先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workbookViewId="0">
      <selection activeCell="O14" sqref="O14"/>
    </sheetView>
  </sheetViews>
  <sheetFormatPr defaultColWidth="9" defaultRowHeight="13.5"/>
  <cols>
    <col min="1" max="1" width="11.625" customWidth="1"/>
    <col min="2" max="2" width="14.875" customWidth="1"/>
    <col min="3" max="3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6.5" spans="1:11">
      <c r="A8" s="28" t="s">
        <v>24</v>
      </c>
      <c r="B8" s="29" t="s">
        <v>25</v>
      </c>
      <c r="C8" s="28" t="s">
        <v>26</v>
      </c>
      <c r="D8" s="30"/>
      <c r="E8" s="31">
        <v>15460</v>
      </c>
      <c r="F8" s="31"/>
      <c r="G8" s="31">
        <v>15780</v>
      </c>
      <c r="H8" s="32" t="s">
        <v>27</v>
      </c>
      <c r="I8" s="33"/>
      <c r="J8" s="34">
        <v>16.65</v>
      </c>
      <c r="K8" s="34" t="s">
        <v>28</v>
      </c>
    </row>
    <row r="9" spans="1:11">
      <c r="A9" s="28"/>
      <c r="B9" s="35"/>
      <c r="C9" s="28"/>
      <c r="D9" s="36"/>
      <c r="E9" s="31">
        <v>17770</v>
      </c>
      <c r="F9" s="31"/>
      <c r="G9" s="31">
        <v>18142</v>
      </c>
      <c r="H9" s="37" t="s">
        <v>29</v>
      </c>
      <c r="I9" s="33"/>
      <c r="J9" s="38">
        <v>19.05</v>
      </c>
      <c r="K9" s="34" t="s">
        <v>28</v>
      </c>
    </row>
    <row r="10" spans="1:11">
      <c r="A10" s="28"/>
      <c r="B10" s="35"/>
      <c r="C10" s="28"/>
      <c r="D10" s="36"/>
      <c r="E10" s="31">
        <v>18470</v>
      </c>
      <c r="F10" s="31"/>
      <c r="G10" s="31">
        <v>18858</v>
      </c>
      <c r="H10" s="37" t="s">
        <v>30</v>
      </c>
      <c r="I10" s="33"/>
      <c r="J10" s="38">
        <v>20.05</v>
      </c>
      <c r="K10" s="34" t="s">
        <v>28</v>
      </c>
    </row>
    <row r="11" spans="1:11">
      <c r="A11" s="28"/>
      <c r="B11" s="39"/>
      <c r="C11" s="28"/>
      <c r="D11" s="36"/>
      <c r="E11" s="31">
        <v>13720</v>
      </c>
      <c r="F11" s="31"/>
      <c r="G11" s="31">
        <v>14012</v>
      </c>
      <c r="H11" s="37" t="s">
        <v>31</v>
      </c>
      <c r="I11" s="33"/>
      <c r="J11" s="38">
        <v>15.1</v>
      </c>
      <c r="K11" s="34" t="s">
        <v>28</v>
      </c>
    </row>
    <row r="12" spans="1:11">
      <c r="A12" s="33" t="s">
        <v>32</v>
      </c>
      <c r="B12" s="33"/>
      <c r="C12" s="33"/>
      <c r="D12" s="36"/>
      <c r="E12" s="40">
        <f>SUM(E8:E11)</f>
        <v>65420</v>
      </c>
      <c r="F12" s="36"/>
      <c r="G12" s="40">
        <f>SUM(G8:G11)</f>
        <v>66792</v>
      </c>
      <c r="H12" s="33">
        <v>4</v>
      </c>
      <c r="I12" s="33"/>
      <c r="J12" s="33">
        <f>SUM(J8:J11)</f>
        <v>70.85</v>
      </c>
      <c r="K12" s="33">
        <f>SUM(K8:K8)</f>
        <v>0</v>
      </c>
    </row>
    <row r="14" ht="15" spans="1:11">
      <c r="A14" s="41" t="s">
        <v>33</v>
      </c>
      <c r="B14" s="41" t="s">
        <v>34</v>
      </c>
      <c r="C14" s="41" t="s">
        <v>17</v>
      </c>
      <c r="D14" s="41" t="s">
        <v>35</v>
      </c>
      <c r="E14" s="41" t="s">
        <v>36</v>
      </c>
      <c r="F14" s="42"/>
      <c r="G14" s="43" t="s">
        <v>37</v>
      </c>
      <c r="H14" s="44" t="s">
        <v>38</v>
      </c>
      <c r="I14" s="45"/>
      <c r="J14" s="45"/>
    </row>
    <row r="15" ht="15" spans="1:11">
      <c r="A15" s="46" t="s">
        <v>39</v>
      </c>
      <c r="B15" s="47" t="s">
        <v>40</v>
      </c>
      <c r="C15" s="48">
        <v>1300</v>
      </c>
      <c r="D15" s="49">
        <v>1327</v>
      </c>
      <c r="E15" s="50"/>
      <c r="F15" s="47"/>
      <c r="G15" s="51"/>
      <c r="H15" s="52" t="s">
        <v>41</v>
      </c>
      <c r="I15" s="45"/>
      <c r="J15" s="45"/>
    </row>
    <row r="16" ht="15" spans="1:11">
      <c r="A16" s="53" t="s">
        <v>42</v>
      </c>
      <c r="B16" s="47" t="s">
        <v>40</v>
      </c>
      <c r="C16" s="48">
        <v>1270</v>
      </c>
      <c r="D16" s="49">
        <v>1296</v>
      </c>
      <c r="E16" s="50"/>
      <c r="F16" s="47"/>
      <c r="G16" s="51"/>
      <c r="H16" s="54"/>
      <c r="I16" s="45"/>
      <c r="J16" s="45"/>
    </row>
    <row r="17" ht="16.5" spans="1:10">
      <c r="A17" s="46" t="s">
        <v>42</v>
      </c>
      <c r="B17" s="47" t="s">
        <v>40</v>
      </c>
      <c r="C17" s="55">
        <v>1300</v>
      </c>
      <c r="D17" s="49">
        <v>1327</v>
      </c>
      <c r="E17" s="50"/>
      <c r="F17" s="47"/>
      <c r="G17" s="51"/>
      <c r="H17" s="56" t="s">
        <v>43</v>
      </c>
      <c r="I17" s="45"/>
      <c r="J17" s="57"/>
    </row>
    <row r="18" ht="16.5" spans="1:10">
      <c r="A18" s="46" t="s">
        <v>42</v>
      </c>
      <c r="B18" s="47" t="s">
        <v>40</v>
      </c>
      <c r="C18" s="55">
        <v>1300</v>
      </c>
      <c r="D18" s="49">
        <v>1327</v>
      </c>
      <c r="E18" s="50"/>
      <c r="F18" s="47"/>
      <c r="G18" s="51"/>
      <c r="H18" s="56" t="s">
        <v>44</v>
      </c>
      <c r="I18" s="45"/>
      <c r="J18" s="57"/>
    </row>
    <row r="19" ht="15" spans="1:10">
      <c r="A19" s="46" t="s">
        <v>42</v>
      </c>
      <c r="B19" s="47" t="s">
        <v>40</v>
      </c>
      <c r="C19" s="55">
        <v>1300</v>
      </c>
      <c r="D19" s="49">
        <v>1327</v>
      </c>
      <c r="E19" s="50"/>
      <c r="F19" s="47"/>
      <c r="G19" s="51"/>
      <c r="H19" s="56" t="s">
        <v>45</v>
      </c>
      <c r="I19" s="45"/>
      <c r="J19" s="45"/>
    </row>
    <row r="20" ht="15" spans="1:10">
      <c r="A20" s="46" t="s">
        <v>46</v>
      </c>
      <c r="B20" s="47" t="s">
        <v>40</v>
      </c>
      <c r="C20" s="55">
        <v>1270</v>
      </c>
      <c r="D20" s="49">
        <v>1296</v>
      </c>
      <c r="E20" s="50"/>
      <c r="F20" s="47"/>
      <c r="G20" s="51"/>
      <c r="H20" s="56" t="s">
        <v>47</v>
      </c>
      <c r="I20" s="45"/>
      <c r="J20" s="45"/>
    </row>
    <row r="21" ht="15" spans="1:10">
      <c r="A21" s="46" t="s">
        <v>42</v>
      </c>
      <c r="B21" s="47" t="s">
        <v>40</v>
      </c>
      <c r="C21" s="55">
        <v>1350</v>
      </c>
      <c r="D21" s="49">
        <v>1378</v>
      </c>
      <c r="E21" s="50"/>
      <c r="F21" s="47"/>
      <c r="G21" s="51"/>
      <c r="H21" s="56" t="s">
        <v>48</v>
      </c>
      <c r="I21" s="45"/>
      <c r="J21" s="45"/>
    </row>
    <row r="22" ht="15" spans="1:10">
      <c r="A22" s="46" t="s">
        <v>42</v>
      </c>
      <c r="B22" s="47" t="s">
        <v>40</v>
      </c>
      <c r="C22" s="55">
        <v>1350</v>
      </c>
      <c r="D22" s="49">
        <v>1378</v>
      </c>
      <c r="E22" s="50"/>
      <c r="F22" s="47"/>
      <c r="G22" s="51"/>
      <c r="H22" s="52" t="s">
        <v>49</v>
      </c>
      <c r="I22" s="45"/>
      <c r="J22" s="45"/>
    </row>
    <row r="23" ht="15" spans="1:10">
      <c r="A23" s="53" t="s">
        <v>50</v>
      </c>
      <c r="B23" s="47" t="s">
        <v>40</v>
      </c>
      <c r="C23" s="55">
        <v>1300</v>
      </c>
      <c r="D23" s="49">
        <v>1327</v>
      </c>
      <c r="E23" s="50"/>
      <c r="F23" s="47"/>
      <c r="G23" s="51"/>
      <c r="H23" s="54"/>
      <c r="I23" s="45"/>
      <c r="J23" s="45"/>
    </row>
    <row r="24" ht="15" spans="1:10">
      <c r="A24" s="46" t="s">
        <v>42</v>
      </c>
      <c r="B24" s="47" t="s">
        <v>40</v>
      </c>
      <c r="C24" s="48">
        <v>1270</v>
      </c>
      <c r="D24" s="49">
        <v>1296</v>
      </c>
      <c r="E24" s="50"/>
      <c r="F24" s="47"/>
      <c r="G24" s="51"/>
      <c r="H24" s="52" t="s">
        <v>51</v>
      </c>
      <c r="I24" s="45"/>
      <c r="J24" s="45"/>
    </row>
    <row r="25" ht="15" spans="1:10">
      <c r="A25" s="58" t="s">
        <v>50</v>
      </c>
      <c r="B25" s="47" t="s">
        <v>40</v>
      </c>
      <c r="C25" s="55">
        <v>1300</v>
      </c>
      <c r="D25" s="49">
        <v>1327</v>
      </c>
      <c r="E25" s="50"/>
      <c r="F25" s="47"/>
      <c r="G25" s="51"/>
      <c r="H25" s="54"/>
      <c r="I25" s="45"/>
      <c r="J25" s="45"/>
    </row>
    <row r="26" ht="15" spans="1:10">
      <c r="A26" s="58" t="s">
        <v>50</v>
      </c>
      <c r="B26" s="47" t="s">
        <v>40</v>
      </c>
      <c r="C26" s="55">
        <v>1150</v>
      </c>
      <c r="D26" s="49">
        <v>1174</v>
      </c>
      <c r="E26" s="50"/>
      <c r="F26" s="47"/>
      <c r="G26" s="51"/>
      <c r="H26" s="59" t="s">
        <v>52</v>
      </c>
      <c r="I26" s="45"/>
      <c r="J26" s="45"/>
    </row>
    <row r="27" ht="15" spans="1:10">
      <c r="A27" s="46" t="s">
        <v>42</v>
      </c>
      <c r="B27" s="47" t="s">
        <v>40</v>
      </c>
      <c r="C27" s="55">
        <v>1300</v>
      </c>
      <c r="D27" s="49">
        <v>1327</v>
      </c>
      <c r="E27" s="50"/>
      <c r="F27" s="47"/>
      <c r="G27" s="51"/>
      <c r="H27" s="56" t="s">
        <v>53</v>
      </c>
      <c r="I27" s="45"/>
      <c r="J27" s="45"/>
    </row>
    <row r="28" ht="15" spans="1:10">
      <c r="A28" s="46" t="s">
        <v>42</v>
      </c>
      <c r="B28" s="47" t="s">
        <v>40</v>
      </c>
      <c r="C28" s="55">
        <v>1270</v>
      </c>
      <c r="D28" s="49">
        <v>1296</v>
      </c>
      <c r="E28" s="50"/>
      <c r="F28" s="47"/>
      <c r="G28" s="51"/>
      <c r="H28" s="56" t="s">
        <v>54</v>
      </c>
      <c r="I28" s="45"/>
      <c r="J28" s="45"/>
    </row>
    <row r="29" ht="15" spans="1:10">
      <c r="A29" s="58" t="s">
        <v>50</v>
      </c>
      <c r="B29" s="47" t="s">
        <v>40</v>
      </c>
      <c r="C29" s="55">
        <v>1300</v>
      </c>
      <c r="D29" s="49">
        <v>1327</v>
      </c>
      <c r="E29" s="50"/>
      <c r="F29" s="47"/>
      <c r="G29" s="51"/>
      <c r="H29" s="59" t="s">
        <v>55</v>
      </c>
      <c r="I29" s="45"/>
      <c r="J29" s="45"/>
    </row>
    <row r="30" ht="15" spans="1:10">
      <c r="A30" s="46" t="s">
        <v>42</v>
      </c>
      <c r="B30" s="47" t="s">
        <v>40</v>
      </c>
      <c r="C30" s="55">
        <v>1300</v>
      </c>
      <c r="D30" s="49">
        <v>1327</v>
      </c>
      <c r="E30" s="50"/>
      <c r="F30" s="47"/>
      <c r="G30" s="51"/>
      <c r="H30" s="56" t="s">
        <v>56</v>
      </c>
      <c r="I30" s="45"/>
      <c r="J30" s="45"/>
    </row>
    <row r="31" ht="15.75" spans="1:10">
      <c r="A31" s="46" t="s">
        <v>42</v>
      </c>
      <c r="B31" s="47" t="s">
        <v>40</v>
      </c>
      <c r="C31" s="60">
        <v>1300</v>
      </c>
      <c r="D31" s="49">
        <v>1327</v>
      </c>
      <c r="E31" s="50"/>
      <c r="F31" s="47"/>
      <c r="G31" s="51"/>
      <c r="H31" s="52" t="s">
        <v>57</v>
      </c>
      <c r="I31" s="45"/>
      <c r="J31" s="45"/>
    </row>
    <row r="32" ht="15" spans="1:10">
      <c r="A32" s="58" t="s">
        <v>58</v>
      </c>
      <c r="B32" s="47" t="s">
        <v>40</v>
      </c>
      <c r="C32" s="48">
        <v>1300</v>
      </c>
      <c r="D32" s="49">
        <v>1327</v>
      </c>
      <c r="E32" s="50"/>
      <c r="F32" s="47"/>
      <c r="G32" s="51"/>
      <c r="H32" s="54"/>
      <c r="I32" s="45"/>
      <c r="J32" s="45"/>
    </row>
    <row r="33" ht="15" spans="1:10">
      <c r="A33" s="46" t="s">
        <v>42</v>
      </c>
      <c r="B33" s="47" t="s">
        <v>40</v>
      </c>
      <c r="C33" s="61">
        <v>1050</v>
      </c>
      <c r="D33" s="49">
        <v>1072</v>
      </c>
      <c r="E33" s="50"/>
      <c r="F33" s="47"/>
      <c r="G33" s="51"/>
      <c r="H33" s="52" t="s">
        <v>59</v>
      </c>
      <c r="I33" s="45"/>
      <c r="J33" s="45"/>
    </row>
    <row r="34" ht="15" spans="1:10">
      <c r="A34" s="58" t="s">
        <v>60</v>
      </c>
      <c r="B34" s="47" t="s">
        <v>40</v>
      </c>
      <c r="C34" s="61">
        <v>850</v>
      </c>
      <c r="D34" s="49">
        <v>868</v>
      </c>
      <c r="E34" s="50"/>
      <c r="F34" s="47"/>
      <c r="G34" s="51"/>
      <c r="H34" s="54"/>
      <c r="I34" s="45"/>
      <c r="J34" s="45"/>
    </row>
    <row r="35" ht="15" spans="1:10">
      <c r="A35" s="46" t="s">
        <v>42</v>
      </c>
      <c r="B35" s="47" t="s">
        <v>40</v>
      </c>
      <c r="C35" s="61">
        <v>800</v>
      </c>
      <c r="D35" s="49">
        <v>817</v>
      </c>
      <c r="E35" s="50"/>
      <c r="F35" s="47"/>
      <c r="G35" s="51"/>
      <c r="H35" s="52" t="s">
        <v>61</v>
      </c>
      <c r="I35" s="45"/>
      <c r="J35" s="45"/>
    </row>
    <row r="36" ht="15" spans="1:10">
      <c r="A36" s="58" t="s">
        <v>60</v>
      </c>
      <c r="B36" s="47" t="s">
        <v>40</v>
      </c>
      <c r="C36" s="61">
        <v>900</v>
      </c>
      <c r="D36" s="49">
        <v>919</v>
      </c>
      <c r="E36" s="50"/>
      <c r="F36" s="47"/>
      <c r="G36" s="51"/>
      <c r="H36" s="54"/>
      <c r="I36" s="45"/>
      <c r="J36" s="45"/>
    </row>
    <row r="37" ht="15" spans="1:10">
      <c r="A37" s="46" t="s">
        <v>42</v>
      </c>
      <c r="B37" s="47" t="s">
        <v>40</v>
      </c>
      <c r="C37" s="55">
        <v>850</v>
      </c>
      <c r="D37" s="49">
        <v>868</v>
      </c>
      <c r="E37" s="50"/>
      <c r="F37" s="47"/>
      <c r="G37" s="51"/>
      <c r="H37" s="56" t="s">
        <v>62</v>
      </c>
      <c r="I37" s="45"/>
      <c r="J37" s="45"/>
    </row>
    <row r="38" ht="15" spans="1:10">
      <c r="A38" s="46" t="s">
        <v>60</v>
      </c>
      <c r="B38" s="47" t="s">
        <v>40</v>
      </c>
      <c r="C38" s="61">
        <v>1200</v>
      </c>
      <c r="D38" s="49">
        <v>1225</v>
      </c>
      <c r="E38" s="50"/>
      <c r="F38" s="47"/>
      <c r="G38" s="51"/>
      <c r="H38" s="52" t="s">
        <v>63</v>
      </c>
      <c r="I38" s="45"/>
      <c r="J38" s="45"/>
    </row>
    <row r="39" ht="15" spans="1:10">
      <c r="A39" s="58" t="s">
        <v>64</v>
      </c>
      <c r="B39" s="47" t="s">
        <v>40</v>
      </c>
      <c r="C39" s="61">
        <v>900</v>
      </c>
      <c r="D39" s="49">
        <v>919</v>
      </c>
      <c r="E39" s="50"/>
      <c r="F39" s="47"/>
      <c r="G39" s="51"/>
      <c r="H39" s="54"/>
      <c r="I39" s="45"/>
      <c r="J39" s="45"/>
    </row>
    <row r="40" ht="15.75" spans="1:10">
      <c r="A40" s="46" t="s">
        <v>60</v>
      </c>
      <c r="B40" s="47" t="s">
        <v>40</v>
      </c>
      <c r="C40" s="60">
        <v>800</v>
      </c>
      <c r="D40" s="49">
        <v>817</v>
      </c>
      <c r="E40" s="50"/>
      <c r="F40" s="47"/>
      <c r="G40" s="51"/>
      <c r="H40" s="52" t="s">
        <v>65</v>
      </c>
      <c r="I40" s="45"/>
      <c r="J40" s="45"/>
    </row>
    <row r="41" ht="15.75" spans="1:10">
      <c r="A41" s="58" t="s">
        <v>66</v>
      </c>
      <c r="B41" s="47" t="s">
        <v>40</v>
      </c>
      <c r="C41" s="60">
        <v>850</v>
      </c>
      <c r="D41" s="49">
        <v>868</v>
      </c>
      <c r="E41" s="50"/>
      <c r="F41" s="47"/>
      <c r="G41" s="51"/>
      <c r="H41" s="54"/>
      <c r="I41" s="45"/>
      <c r="J41" s="45"/>
    </row>
    <row r="42" ht="15" spans="1:10">
      <c r="A42" s="46" t="s">
        <v>60</v>
      </c>
      <c r="B42" s="47" t="s">
        <v>40</v>
      </c>
      <c r="C42" s="61">
        <v>1000</v>
      </c>
      <c r="D42" s="49">
        <v>1021</v>
      </c>
      <c r="E42" s="50"/>
      <c r="F42" s="47"/>
      <c r="G42" s="51"/>
      <c r="H42" s="52" t="s">
        <v>67</v>
      </c>
      <c r="I42" s="45"/>
      <c r="J42" s="45"/>
    </row>
    <row r="43" ht="15" spans="1:10">
      <c r="A43" s="58" t="s">
        <v>66</v>
      </c>
      <c r="B43" s="47" t="s">
        <v>40</v>
      </c>
      <c r="C43" s="61">
        <v>800</v>
      </c>
      <c r="D43" s="49">
        <v>817</v>
      </c>
      <c r="E43" s="50"/>
      <c r="F43" s="47"/>
      <c r="G43" s="51"/>
      <c r="H43" s="54"/>
      <c r="I43" s="45"/>
      <c r="J43" s="45"/>
    </row>
    <row r="44" ht="15" spans="1:10">
      <c r="A44" s="46" t="s">
        <v>60</v>
      </c>
      <c r="B44" s="47" t="s">
        <v>40</v>
      </c>
      <c r="C44" s="61">
        <v>770</v>
      </c>
      <c r="D44" s="49">
        <v>786</v>
      </c>
      <c r="E44" s="50"/>
      <c r="F44" s="47"/>
      <c r="G44" s="51"/>
      <c r="H44" s="52" t="s">
        <v>68</v>
      </c>
      <c r="I44" s="45"/>
      <c r="J44" s="45"/>
    </row>
    <row r="45" ht="15" spans="1:10">
      <c r="A45" s="58" t="s">
        <v>42</v>
      </c>
      <c r="B45" s="47" t="s">
        <v>40</v>
      </c>
      <c r="C45" s="61">
        <v>800</v>
      </c>
      <c r="D45" s="49">
        <v>817</v>
      </c>
      <c r="E45" s="50"/>
      <c r="F45" s="47"/>
      <c r="G45" s="51"/>
      <c r="H45" s="54"/>
      <c r="I45" s="45"/>
      <c r="J45" s="45"/>
    </row>
    <row r="46" ht="15.75" spans="1:10">
      <c r="A46" s="46" t="s">
        <v>69</v>
      </c>
      <c r="B46" s="47" t="s">
        <v>40</v>
      </c>
      <c r="C46" s="60">
        <v>1000</v>
      </c>
      <c r="D46" s="49">
        <v>1021</v>
      </c>
      <c r="E46" s="50"/>
      <c r="F46" s="47"/>
      <c r="G46" s="51"/>
      <c r="H46" s="52" t="s">
        <v>70</v>
      </c>
      <c r="I46" s="45"/>
      <c r="J46" s="45"/>
    </row>
    <row r="47" ht="15.75" spans="1:10">
      <c r="A47" s="46" t="s">
        <v>60</v>
      </c>
      <c r="B47" s="47" t="s">
        <v>40</v>
      </c>
      <c r="C47" s="60">
        <v>1100</v>
      </c>
      <c r="D47" s="49">
        <v>1123</v>
      </c>
      <c r="E47" s="50"/>
      <c r="F47" s="47"/>
      <c r="G47" s="51"/>
      <c r="H47" s="54"/>
      <c r="I47" s="45"/>
      <c r="J47" s="45"/>
    </row>
    <row r="48" ht="15" spans="1:10">
      <c r="A48" s="46" t="s">
        <v>60</v>
      </c>
      <c r="B48" s="47" t="s">
        <v>40</v>
      </c>
      <c r="C48" s="61">
        <v>1250</v>
      </c>
      <c r="D48" s="49">
        <v>1276</v>
      </c>
      <c r="E48" s="50"/>
      <c r="F48" s="47"/>
      <c r="G48" s="51"/>
      <c r="H48" s="52" t="s">
        <v>71</v>
      </c>
      <c r="I48" s="45"/>
      <c r="J48" s="45"/>
    </row>
    <row r="49" ht="15" spans="1:10">
      <c r="A49" s="58" t="s">
        <v>72</v>
      </c>
      <c r="B49" s="47" t="s">
        <v>40</v>
      </c>
      <c r="C49" s="61">
        <v>1000</v>
      </c>
      <c r="D49" s="49">
        <v>1021</v>
      </c>
      <c r="E49" s="50"/>
      <c r="F49" s="47"/>
      <c r="G49" s="51"/>
      <c r="H49" s="62"/>
      <c r="I49" s="45"/>
      <c r="J49" s="45"/>
    </row>
    <row r="50" ht="15" spans="1:10">
      <c r="A50" s="58" t="s">
        <v>42</v>
      </c>
      <c r="B50" s="47" t="s">
        <v>40</v>
      </c>
      <c r="C50" s="61">
        <v>1250</v>
      </c>
      <c r="D50" s="49">
        <v>1276</v>
      </c>
      <c r="E50" s="50"/>
      <c r="F50" s="47"/>
      <c r="G50" s="51"/>
      <c r="H50" s="54"/>
      <c r="I50" s="45"/>
      <c r="J50" s="45"/>
    </row>
    <row r="51" ht="15" spans="1:10">
      <c r="A51" s="58" t="s">
        <v>73</v>
      </c>
      <c r="B51" s="47" t="s">
        <v>40</v>
      </c>
      <c r="C51" s="55">
        <v>850</v>
      </c>
      <c r="D51" s="49">
        <v>868</v>
      </c>
      <c r="E51" s="50"/>
      <c r="F51" s="47"/>
      <c r="G51" s="51"/>
      <c r="H51" s="59" t="s">
        <v>74</v>
      </c>
      <c r="I51" s="45"/>
      <c r="J51" s="45"/>
    </row>
    <row r="52" ht="15" spans="1:10">
      <c r="A52" s="46" t="s">
        <v>60</v>
      </c>
      <c r="B52" s="47" t="s">
        <v>40</v>
      </c>
      <c r="C52" s="55">
        <v>800</v>
      </c>
      <c r="D52" s="49">
        <v>817</v>
      </c>
      <c r="E52" s="50"/>
      <c r="F52" s="47"/>
      <c r="G52" s="51"/>
      <c r="H52" s="59" t="s">
        <v>75</v>
      </c>
      <c r="I52" s="45"/>
      <c r="J52" s="45"/>
    </row>
    <row r="53" ht="15.75" spans="1:10">
      <c r="A53" s="46" t="s">
        <v>60</v>
      </c>
      <c r="B53" s="47" t="s">
        <v>40</v>
      </c>
      <c r="C53" s="60">
        <v>1000</v>
      </c>
      <c r="D53" s="49">
        <v>1021</v>
      </c>
      <c r="E53" s="50"/>
      <c r="F53" s="47"/>
      <c r="G53" s="51"/>
      <c r="H53" s="52" t="s">
        <v>76</v>
      </c>
      <c r="I53" s="45"/>
      <c r="J53" s="45"/>
    </row>
    <row r="54" ht="15.75" spans="1:10">
      <c r="A54" s="58" t="s">
        <v>77</v>
      </c>
      <c r="B54" s="47" t="s">
        <v>40</v>
      </c>
      <c r="C54" s="60">
        <v>900</v>
      </c>
      <c r="D54" s="49">
        <v>919</v>
      </c>
      <c r="E54" s="50"/>
      <c r="F54" s="47"/>
      <c r="G54" s="51"/>
      <c r="H54" s="54"/>
      <c r="I54" s="45"/>
      <c r="J54" s="45"/>
    </row>
    <row r="55" ht="15.75" spans="1:10">
      <c r="A55" s="46" t="s">
        <v>42</v>
      </c>
      <c r="B55" s="47" t="s">
        <v>40</v>
      </c>
      <c r="C55" s="60">
        <v>1000</v>
      </c>
      <c r="D55" s="49">
        <v>1021</v>
      </c>
      <c r="E55" s="50"/>
      <c r="F55" s="47"/>
      <c r="G55" s="51"/>
      <c r="H55" s="52" t="s">
        <v>78</v>
      </c>
      <c r="I55" s="45"/>
      <c r="J55" s="45"/>
    </row>
    <row r="56" ht="15.75" spans="1:10">
      <c r="A56" s="58" t="s">
        <v>60</v>
      </c>
      <c r="B56" s="47" t="s">
        <v>40</v>
      </c>
      <c r="C56" s="60">
        <v>950</v>
      </c>
      <c r="D56" s="49">
        <v>970</v>
      </c>
      <c r="E56" s="50"/>
      <c r="F56" s="47"/>
      <c r="G56" s="51"/>
      <c r="H56" s="54"/>
      <c r="I56" s="45"/>
      <c r="J56" s="45"/>
    </row>
    <row r="57" ht="15" spans="1:10">
      <c r="A57" s="58" t="s">
        <v>60</v>
      </c>
      <c r="B57" s="47" t="s">
        <v>40</v>
      </c>
      <c r="C57" s="61">
        <v>950</v>
      </c>
      <c r="D57" s="49">
        <v>970</v>
      </c>
      <c r="E57" s="50"/>
      <c r="F57" s="47"/>
      <c r="G57" s="51"/>
      <c r="H57" s="52" t="s">
        <v>79</v>
      </c>
      <c r="I57" s="45"/>
      <c r="J57" s="45"/>
    </row>
    <row r="58" ht="15" spans="1:10">
      <c r="A58" s="46" t="s">
        <v>42</v>
      </c>
      <c r="B58" s="47" t="s">
        <v>40</v>
      </c>
      <c r="C58" s="61">
        <v>1050</v>
      </c>
      <c r="D58" s="49">
        <v>1072</v>
      </c>
      <c r="E58" s="50"/>
      <c r="F58" s="47"/>
      <c r="G58" s="51"/>
      <c r="H58" s="54"/>
      <c r="I58" s="45"/>
      <c r="J58" s="45"/>
    </row>
    <row r="59" ht="15.75" spans="1:10">
      <c r="A59" s="46" t="s">
        <v>60</v>
      </c>
      <c r="B59" s="47" t="s">
        <v>40</v>
      </c>
      <c r="C59" s="60">
        <v>1000</v>
      </c>
      <c r="D59" s="49">
        <v>1021</v>
      </c>
      <c r="E59" s="50"/>
      <c r="F59" s="47"/>
      <c r="G59" s="51"/>
      <c r="H59" s="52" t="s">
        <v>80</v>
      </c>
      <c r="I59" s="45"/>
      <c r="J59" s="45"/>
    </row>
    <row r="60" ht="15.75" spans="1:10">
      <c r="A60" s="58" t="s">
        <v>42</v>
      </c>
      <c r="B60" s="47" t="s">
        <v>40</v>
      </c>
      <c r="C60" s="60">
        <v>850</v>
      </c>
      <c r="D60" s="49">
        <v>868</v>
      </c>
      <c r="E60" s="50"/>
      <c r="F60" s="47"/>
      <c r="G60" s="51"/>
      <c r="H60" s="54"/>
      <c r="I60" s="45"/>
      <c r="J60" s="45"/>
    </row>
    <row r="61" ht="18" spans="1:10">
      <c r="A61" s="46" t="s">
        <v>81</v>
      </c>
      <c r="B61" s="47" t="s">
        <v>40</v>
      </c>
      <c r="C61" s="63">
        <v>1000</v>
      </c>
      <c r="D61" s="49">
        <v>1021</v>
      </c>
      <c r="E61" s="50"/>
      <c r="F61" s="47"/>
      <c r="G61" s="51"/>
      <c r="H61" s="52" t="s">
        <v>82</v>
      </c>
      <c r="I61" s="45"/>
      <c r="J61" s="45"/>
    </row>
    <row r="62" ht="18" spans="1:10">
      <c r="A62" s="58" t="s">
        <v>42</v>
      </c>
      <c r="B62" s="47" t="s">
        <v>40</v>
      </c>
      <c r="C62" s="63">
        <v>950</v>
      </c>
      <c r="D62" s="49">
        <v>970</v>
      </c>
      <c r="E62" s="50"/>
      <c r="F62" s="47"/>
      <c r="G62" s="51"/>
      <c r="H62" s="54"/>
      <c r="I62" s="45"/>
      <c r="J62" s="45"/>
    </row>
    <row r="63" ht="18" spans="1:10">
      <c r="A63" s="64" t="s">
        <v>83</v>
      </c>
      <c r="B63" s="65" t="s">
        <v>40</v>
      </c>
      <c r="C63" s="66">
        <v>950</v>
      </c>
      <c r="D63" s="67">
        <v>970</v>
      </c>
      <c r="E63" s="68"/>
      <c r="F63" s="65"/>
      <c r="G63" s="69"/>
      <c r="H63" s="70" t="s">
        <v>84</v>
      </c>
      <c r="I63" s="45"/>
      <c r="J63" s="45"/>
    </row>
    <row r="64" ht="18" spans="1:10">
      <c r="A64" s="71" t="s">
        <v>77</v>
      </c>
      <c r="B64" s="65" t="s">
        <v>40</v>
      </c>
      <c r="C64" s="66">
        <v>700</v>
      </c>
      <c r="D64" s="67">
        <v>715</v>
      </c>
      <c r="E64" s="68"/>
      <c r="F64" s="65"/>
      <c r="G64" s="69"/>
      <c r="H64" s="72"/>
      <c r="I64" s="45"/>
      <c r="J64" s="45"/>
    </row>
    <row r="65" ht="15" spans="1:8">
      <c r="A65" s="73" t="s">
        <v>60</v>
      </c>
      <c r="B65" s="74" t="s">
        <v>40</v>
      </c>
      <c r="C65" s="75">
        <v>800</v>
      </c>
      <c r="D65" s="76">
        <v>817</v>
      </c>
      <c r="E65" s="77"/>
      <c r="F65" s="74"/>
      <c r="G65" s="78"/>
      <c r="H65" s="79" t="s">
        <v>85</v>
      </c>
    </row>
    <row r="66" ht="15" spans="1:8">
      <c r="A66" s="80" t="s">
        <v>86</v>
      </c>
      <c r="B66" s="74" t="s">
        <v>40</v>
      </c>
      <c r="C66" s="75">
        <v>950</v>
      </c>
      <c r="D66" s="76">
        <v>970</v>
      </c>
      <c r="E66" s="77"/>
      <c r="F66" s="74"/>
      <c r="G66" s="78"/>
      <c r="H66" s="81" t="s">
        <v>87</v>
      </c>
    </row>
    <row r="67" ht="15" spans="1:8">
      <c r="A67" s="80" t="s">
        <v>66</v>
      </c>
      <c r="B67" s="74" t="s">
        <v>40</v>
      </c>
      <c r="C67" s="82">
        <v>850</v>
      </c>
      <c r="D67" s="76">
        <v>868</v>
      </c>
      <c r="E67" s="77"/>
      <c r="F67" s="74"/>
      <c r="G67" s="78"/>
      <c r="H67" s="83" t="s">
        <v>88</v>
      </c>
    </row>
    <row r="68" ht="15" spans="1:8">
      <c r="A68" s="73" t="s">
        <v>89</v>
      </c>
      <c r="B68" s="74" t="s">
        <v>40</v>
      </c>
      <c r="C68" s="82">
        <v>620</v>
      </c>
      <c r="D68" s="76">
        <v>633</v>
      </c>
      <c r="E68" s="77"/>
      <c r="F68" s="74"/>
      <c r="G68" s="78"/>
      <c r="H68" s="84"/>
    </row>
    <row r="69" ht="15" spans="1:8">
      <c r="A69" s="73" t="s">
        <v>42</v>
      </c>
      <c r="B69" s="74" t="s">
        <v>40</v>
      </c>
      <c r="C69" s="82">
        <v>650</v>
      </c>
      <c r="D69" s="76">
        <v>664</v>
      </c>
      <c r="E69" s="77"/>
      <c r="F69" s="74"/>
      <c r="G69" s="78"/>
      <c r="H69" s="85"/>
    </row>
    <row r="70" ht="15.75" spans="1:8">
      <c r="A70" s="80" t="s">
        <v>46</v>
      </c>
      <c r="B70" s="74" t="s">
        <v>40</v>
      </c>
      <c r="C70" s="86">
        <v>950</v>
      </c>
      <c r="D70" s="76">
        <v>970</v>
      </c>
      <c r="E70" s="77"/>
      <c r="F70" s="74"/>
      <c r="G70" s="78"/>
      <c r="H70" s="83" t="s">
        <v>90</v>
      </c>
    </row>
    <row r="71" ht="15.75" spans="1:8">
      <c r="A71" s="73" t="s">
        <v>60</v>
      </c>
      <c r="B71" s="74" t="s">
        <v>40</v>
      </c>
      <c r="C71" s="86">
        <v>950</v>
      </c>
      <c r="D71" s="76">
        <v>970</v>
      </c>
      <c r="E71" s="77"/>
      <c r="F71" s="74"/>
      <c r="G71" s="78"/>
      <c r="H71" s="85"/>
    </row>
    <row r="72" ht="15.75" spans="1:8">
      <c r="A72" s="80" t="s">
        <v>81</v>
      </c>
      <c r="B72" s="74" t="s">
        <v>40</v>
      </c>
      <c r="C72" s="86">
        <v>550</v>
      </c>
      <c r="D72" s="76">
        <v>562</v>
      </c>
      <c r="E72" s="77"/>
      <c r="F72" s="74"/>
      <c r="G72" s="78"/>
      <c r="H72" s="83" t="s">
        <v>91</v>
      </c>
    </row>
    <row r="73" ht="15.75" spans="1:8">
      <c r="A73" s="73" t="s">
        <v>42</v>
      </c>
      <c r="B73" s="74" t="s">
        <v>40</v>
      </c>
      <c r="C73" s="86">
        <v>700</v>
      </c>
      <c r="D73" s="76">
        <v>715</v>
      </c>
      <c r="E73" s="77"/>
      <c r="F73" s="74"/>
      <c r="G73" s="78"/>
      <c r="H73" s="85"/>
    </row>
    <row r="74" ht="15.75" spans="1:8">
      <c r="A74" s="80" t="s">
        <v>58</v>
      </c>
      <c r="B74" s="74" t="s">
        <v>40</v>
      </c>
      <c r="C74" s="86">
        <v>700</v>
      </c>
      <c r="D74" s="76">
        <v>715</v>
      </c>
      <c r="E74" s="77"/>
      <c r="F74" s="74"/>
      <c r="G74" s="78"/>
      <c r="H74" s="83" t="s">
        <v>92</v>
      </c>
    </row>
    <row r="75" ht="15.75" spans="1:8">
      <c r="A75" s="73" t="s">
        <v>60</v>
      </c>
      <c r="B75" s="74" t="s">
        <v>40</v>
      </c>
      <c r="C75" s="86">
        <v>550</v>
      </c>
      <c r="D75" s="76">
        <v>562</v>
      </c>
      <c r="E75" s="77"/>
      <c r="F75" s="74"/>
      <c r="G75" s="78"/>
      <c r="H75" s="85"/>
    </row>
    <row r="76" ht="15" spans="1:8">
      <c r="A76" s="80" t="s">
        <v>58</v>
      </c>
      <c r="B76" s="74" t="s">
        <v>40</v>
      </c>
      <c r="C76" s="75">
        <v>500</v>
      </c>
      <c r="D76" s="76">
        <v>511</v>
      </c>
      <c r="E76" s="77"/>
      <c r="F76" s="74"/>
      <c r="G76" s="78"/>
      <c r="H76" s="87" t="s">
        <v>93</v>
      </c>
    </row>
    <row r="77" ht="15" spans="1:8">
      <c r="A77" s="80" t="s">
        <v>81</v>
      </c>
      <c r="B77" s="74" t="s">
        <v>40</v>
      </c>
      <c r="C77" s="82">
        <v>850</v>
      </c>
      <c r="D77" s="76">
        <v>868</v>
      </c>
      <c r="E77" s="77"/>
      <c r="F77" s="74"/>
      <c r="G77" s="78"/>
      <c r="H77" s="83" t="s">
        <v>94</v>
      </c>
    </row>
    <row r="78" ht="15" spans="1:8">
      <c r="A78" s="73" t="s">
        <v>42</v>
      </c>
      <c r="B78" s="74" t="s">
        <v>40</v>
      </c>
      <c r="C78" s="82">
        <v>850</v>
      </c>
      <c r="D78" s="76">
        <v>868</v>
      </c>
      <c r="E78" s="77"/>
      <c r="F78" s="74"/>
      <c r="G78" s="78"/>
      <c r="H78" s="85"/>
    </row>
    <row r="79" ht="15" spans="1:8">
      <c r="A79" s="80" t="s">
        <v>42</v>
      </c>
      <c r="B79" s="74" t="s">
        <v>40</v>
      </c>
      <c r="C79" s="75">
        <v>850</v>
      </c>
      <c r="D79" s="76">
        <v>868</v>
      </c>
      <c r="E79" s="77"/>
      <c r="F79" s="74"/>
      <c r="G79" s="78"/>
      <c r="H79" s="81" t="s">
        <v>95</v>
      </c>
    </row>
    <row r="80" ht="15" spans="1:8">
      <c r="A80" s="73" t="s">
        <v>42</v>
      </c>
      <c r="B80" s="74" t="s">
        <v>40</v>
      </c>
      <c r="C80" s="75">
        <v>750</v>
      </c>
      <c r="D80" s="76">
        <v>766</v>
      </c>
      <c r="E80" s="88"/>
      <c r="F80" s="74"/>
      <c r="G80" s="78"/>
      <c r="H80" s="79" t="s">
        <v>96</v>
      </c>
    </row>
    <row r="81" ht="22.5" spans="1:8">
      <c r="A81" s="89" t="s">
        <v>32</v>
      </c>
      <c r="B81" s="90"/>
      <c r="C81" s="91">
        <f>SUM(C15:C80)</f>
        <v>65420</v>
      </c>
      <c r="D81" s="92">
        <f>SUM(D15:D80)</f>
        <v>66792</v>
      </c>
      <c r="E81" s="93"/>
      <c r="F81" s="90"/>
      <c r="G81" s="94"/>
      <c r="H81" s="95"/>
    </row>
  </sheetData>
  <mergeCells count="31">
    <mergeCell ref="A1:K1"/>
    <mergeCell ref="A2:D2"/>
    <mergeCell ref="E2:K2"/>
    <mergeCell ref="A8:A11"/>
    <mergeCell ref="B8:B11"/>
    <mergeCell ref="C8:C11"/>
    <mergeCell ref="H15:H16"/>
    <mergeCell ref="H22:H23"/>
    <mergeCell ref="H24:H25"/>
    <mergeCell ref="H31:H32"/>
    <mergeCell ref="H33:H34"/>
    <mergeCell ref="H35:H36"/>
    <mergeCell ref="H38:H39"/>
    <mergeCell ref="H40:H41"/>
    <mergeCell ref="H42:H43"/>
    <mergeCell ref="H44:H45"/>
    <mergeCell ref="H46:H47"/>
    <mergeCell ref="H48:H50"/>
    <mergeCell ref="H53:H54"/>
    <mergeCell ref="H55:H56"/>
    <mergeCell ref="H57:H58"/>
    <mergeCell ref="H59:H60"/>
    <mergeCell ref="H61:H62"/>
    <mergeCell ref="H63:H64"/>
    <mergeCell ref="H67:H69"/>
    <mergeCell ref="H70:H71"/>
    <mergeCell ref="H72:H73"/>
    <mergeCell ref="H74:H75"/>
    <mergeCell ref="H77:H78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2026-01-27T07:37:19Z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97521E42BA3949349342B765A27EB5E3_12</vt:lpwstr>
  </property>
  <property fmtid="{D5CDD505-2E9C-101B-9397-08002B2CF9AE}" pid="4" name="CalculationRule">
    <vt:i4>0</vt:i4>
  </property>
</Properties>
</file>