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送货单!$A$1:$L$14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F10" i="4"/>
  <c r="G12"/>
  <c r="H12" s="1"/>
  <c r="G11"/>
  <c r="H11" s="1"/>
  <c r="G8"/>
  <c r="H8" s="1"/>
  <c r="G9"/>
  <c r="H9" s="1"/>
</calcChain>
</file>

<file path=xl/sharedStrings.xml><?xml version="1.0" encoding="utf-8"?>
<sst xmlns="http://schemas.openxmlformats.org/spreadsheetml/2006/main" count="63" uniqueCount="58">
  <si>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</si>
  <si>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</si>
  <si>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</si>
  <si>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</si>
  <si>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</si>
  <si>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</si>
  <si>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</si>
  <si>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</si>
  <si>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</si>
  <si>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</si>
  <si>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</si>
  <si>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</si>
  <si>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</si>
  <si>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</si>
  <si>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</si>
  <si>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</si>
  <si>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</si>
  <si>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</si>
  <si>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</si>
  <si>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</si>
  <si>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</si>
  <si>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</si>
  <si>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</si>
  <si>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</si>
  <si>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</si>
  <si>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</si>
  <si>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</si>
  <si>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</si>
  <si>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</si>
  <si>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</si>
  <si>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</si>
  <si>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</si>
  <si>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</si>
  <si>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</si>
  <si>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</si>
  <si>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</si>
  <si>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</si>
  <si>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</si>
  <si>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</si>
  <si>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</si>
  <si>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</si>
  <si>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</si>
  <si>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</si>
  <si>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</si>
  <si>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</si>
  <si>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</si>
  <si>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>唐人 徐雅</t>
    <phoneticPr fontId="13" type="noConversion"/>
  </si>
  <si>
    <t>S</t>
  </si>
  <si>
    <t>XXL</t>
  </si>
  <si>
    <t>190917964059</t>
    <phoneticPr fontId="13" type="noConversion"/>
  </si>
  <si>
    <t>190917964097</t>
    <phoneticPr fontId="13" type="noConversion"/>
  </si>
  <si>
    <t>5019091796405</t>
    <phoneticPr fontId="13" type="noConversion"/>
  </si>
  <si>
    <t>5019091796409</t>
    <phoneticPr fontId="13" type="noConversion"/>
  </si>
  <si>
    <t>FARU0053SU26</t>
    <phoneticPr fontId="13" type="noConversion"/>
  </si>
  <si>
    <t>38*50</t>
    <phoneticPr fontId="13" type="noConversion"/>
  </si>
  <si>
    <t>28*85</t>
    <phoneticPr fontId="13" type="noConversion"/>
  </si>
  <si>
    <t>SF 1566808742647</t>
    <phoneticPr fontId="13" type="noConversion"/>
  </si>
  <si>
    <t>P26016125 S26012447</t>
    <phoneticPr fontId="13" type="noConversion"/>
  </si>
</sst>
</file>

<file path=xl/styles.xml><?xml version="1.0" encoding="utf-8"?>
<styleSheet xmlns="http://schemas.openxmlformats.org/spreadsheetml/2006/main">
  <numFmts count="5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  <numFmt numFmtId="180" formatCode="0;_"/>
  </numFmts>
  <fonts count="38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11"/>
      <color rgb="FF000000"/>
      <name val="Aptos Narrow"/>
      <family val="2"/>
    </font>
    <font>
      <sz val="11"/>
      <color rgb="FF000000"/>
      <name val="等线"/>
      <family val="3"/>
      <charset val="134"/>
    </font>
    <font>
      <sz val="11"/>
      <color rgb="FF000000"/>
      <name val="Tahoma"/>
      <family val="2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73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26" fillId="0" borderId="5" xfId="2" applyNumberFormat="1" applyFont="1" applyBorder="1" applyAlignment="1">
      <alignment horizontal="center" vertical="center" wrapText="1"/>
    </xf>
    <xf numFmtId="176" fontId="28" fillId="0" borderId="5" xfId="3" applyNumberFormat="1" applyFont="1" applyFill="1" applyBorder="1" applyAlignment="1">
      <alignment horizontal="center" vertical="center" wrapText="1"/>
    </xf>
    <xf numFmtId="176" fontId="29" fillId="0" borderId="5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0" fontId="24" fillId="0" borderId="5" xfId="3" applyNumberFormat="1" applyFont="1" applyFill="1" applyBorder="1" applyAlignment="1">
      <alignment horizontal="center" vertical="center" wrapText="1"/>
    </xf>
    <xf numFmtId="0" fontId="29" fillId="0" borderId="5" xfId="0" applyNumberFormat="1" applyFont="1" applyBorder="1" applyAlignment="1">
      <alignment horizontal="center" vertical="center"/>
    </xf>
    <xf numFmtId="49" fontId="26" fillId="0" borderId="5" xfId="3" applyNumberFormat="1" applyFont="1" applyFill="1" applyBorder="1" applyAlignment="1">
      <alignment horizontal="center" vertical="center" wrapText="1"/>
    </xf>
    <xf numFmtId="177" fontId="24" fillId="0" borderId="5" xfId="3" applyNumberFormat="1" applyFont="1" applyFill="1" applyBorder="1" applyAlignment="1">
      <alignment horizontal="center" vertical="center" wrapText="1"/>
    </xf>
    <xf numFmtId="176" fontId="26" fillId="0" borderId="5" xfId="3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79" fontId="33" fillId="0" borderId="4" xfId="0" applyNumberFormat="1" applyFont="1" applyBorder="1" applyAlignment="1">
      <alignment horizontal="center" vertical="center"/>
    </xf>
    <xf numFmtId="180" fontId="34" fillId="0" borderId="4" xfId="0" applyNumberFormat="1" applyFont="1" applyFill="1" applyBorder="1" applyAlignment="1">
      <alignment wrapText="1"/>
    </xf>
    <xf numFmtId="0" fontId="0" fillId="0" borderId="7" xfId="0" applyBorder="1">
      <alignment vertical="center"/>
    </xf>
    <xf numFmtId="49" fontId="0" fillId="0" borderId="7" xfId="0" applyNumberFormat="1" applyBorder="1">
      <alignment vertical="center"/>
    </xf>
    <xf numFmtId="0" fontId="0" fillId="0" borderId="7" xfId="0" applyNumberFormat="1" applyBorder="1">
      <alignment vertical="center"/>
    </xf>
    <xf numFmtId="0" fontId="0" fillId="0" borderId="4" xfId="0" applyBorder="1">
      <alignment vertical="center"/>
    </xf>
    <xf numFmtId="0" fontId="37" fillId="0" borderId="4" xfId="0" applyFont="1" applyBorder="1" applyAlignment="1">
      <alignment horizontal="center" vertical="center"/>
    </xf>
    <xf numFmtId="49" fontId="36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49" fontId="0" fillId="0" borderId="4" xfId="0" applyNumberFormat="1" applyBorder="1" applyAlignment="1">
      <alignment vertical="center"/>
    </xf>
    <xf numFmtId="0" fontId="0" fillId="0" borderId="6" xfId="0" applyBorder="1">
      <alignment vertical="center"/>
    </xf>
    <xf numFmtId="49" fontId="0" fillId="0" borderId="6" xfId="0" applyNumberFormat="1" applyBorder="1">
      <alignment vertical="center"/>
    </xf>
    <xf numFmtId="0" fontId="0" fillId="0" borderId="6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176" fontId="33" fillId="0" borderId="5" xfId="0" applyNumberFormat="1" applyFont="1" applyFill="1" applyBorder="1" applyAlignment="1">
      <alignment horizontal="center" vertical="center" wrapText="1"/>
    </xf>
    <xf numFmtId="176" fontId="33" fillId="0" borderId="6" xfId="0" applyNumberFormat="1" applyFont="1" applyFill="1" applyBorder="1" applyAlignment="1">
      <alignment horizontal="center" vertical="center" wrapText="1"/>
    </xf>
    <xf numFmtId="176" fontId="33" fillId="0" borderId="7" xfId="0" applyNumberFormat="1" applyFont="1" applyFill="1" applyBorder="1" applyAlignment="1">
      <alignment horizontal="center" vertical="center" wrapText="1"/>
    </xf>
    <xf numFmtId="176" fontId="33" fillId="0" borderId="4" xfId="0" applyNumberFormat="1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53"/>
      <c r="B1" s="54"/>
      <c r="C1" s="55"/>
    </row>
    <row r="2" spans="1:3" ht="27" customHeight="1">
      <c r="A2" s="1" t="s">
        <v>1</v>
      </c>
      <c r="B2" s="18" t="s">
        <v>42</v>
      </c>
      <c r="C2" s="56"/>
    </row>
    <row r="3" spans="1:3" ht="27" customHeight="1">
      <c r="A3" s="1" t="s">
        <v>2</v>
      </c>
      <c r="B3" s="2" t="s">
        <v>39</v>
      </c>
      <c r="C3" s="56"/>
    </row>
    <row r="4" spans="1:3" ht="27" customHeight="1">
      <c r="A4" s="1" t="s">
        <v>3</v>
      </c>
      <c r="B4" s="2" t="s">
        <v>40</v>
      </c>
      <c r="C4" s="56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57" t="s">
        <v>13</v>
      </c>
    </row>
    <row r="7" spans="1:3" ht="302.25" customHeight="1">
      <c r="A7" s="1" t="s">
        <v>6</v>
      </c>
      <c r="B7" s="5"/>
      <c r="C7" s="57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58" t="s">
        <v>12</v>
      </c>
    </row>
    <row r="10" spans="1:3" ht="33.75" customHeight="1">
      <c r="A10" s="1" t="s">
        <v>10</v>
      </c>
      <c r="B10" s="7">
        <v>5.2</v>
      </c>
      <c r="C10" s="58"/>
    </row>
    <row r="11" spans="1:3" ht="33.75" customHeight="1">
      <c r="A11" s="1" t="s">
        <v>11</v>
      </c>
      <c r="B11" s="8" t="s">
        <v>0</v>
      </c>
      <c r="C11" s="58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F34" sqref="F34"/>
    </sheetView>
  </sheetViews>
  <sheetFormatPr defaultRowHeight="13.5"/>
  <cols>
    <col min="1" max="1" width="12.375" style="19" customWidth="1"/>
    <col min="2" max="2" width="9" style="19"/>
    <col min="3" max="3" width="15.125" style="19" customWidth="1"/>
    <col min="4" max="4" width="14.5" style="19" customWidth="1"/>
    <col min="5" max="5" width="17" style="27" customWidth="1"/>
    <col min="6" max="6" width="9.5" style="26" customWidth="1"/>
    <col min="7" max="7" width="6.375" style="26" customWidth="1"/>
    <col min="8" max="8" width="7.75" style="26" customWidth="1"/>
    <col min="9" max="12" width="7" style="19" customWidth="1"/>
  </cols>
  <sheetData>
    <row r="1" spans="1:12" s="9" customFormat="1" ht="23.25" customHeight="1">
      <c r="A1" s="65" t="s">
        <v>15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s="9" customFormat="1" ht="23.25" customHeight="1">
      <c r="A2" s="65" t="s">
        <v>16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9" customFormat="1" ht="22.5" customHeight="1">
      <c r="A3" s="29"/>
      <c r="B3" s="29"/>
      <c r="C3" s="29"/>
      <c r="D3" s="10" t="s">
        <v>17</v>
      </c>
      <c r="E3" s="67">
        <v>46049</v>
      </c>
      <c r="F3" s="68"/>
      <c r="G3" s="69" t="s">
        <v>46</v>
      </c>
      <c r="H3" s="69"/>
      <c r="I3" s="69"/>
      <c r="J3" s="69"/>
      <c r="K3" s="69"/>
      <c r="L3" s="69"/>
    </row>
    <row r="4" spans="1:12" s="9" customFormat="1" ht="19.5" customHeight="1">
      <c r="A4" s="17"/>
      <c r="B4" s="29"/>
      <c r="C4" s="70" t="s">
        <v>18</v>
      </c>
      <c r="D4" s="70"/>
      <c r="E4" s="71" t="s">
        <v>56</v>
      </c>
      <c r="F4" s="72"/>
      <c r="G4" s="69"/>
      <c r="H4" s="69"/>
      <c r="I4" s="69"/>
      <c r="J4" s="69"/>
      <c r="K4" s="69"/>
      <c r="L4" s="69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30" t="s">
        <v>29</v>
      </c>
      <c r="B7" s="31" t="s">
        <v>30</v>
      </c>
      <c r="C7" s="32" t="s">
        <v>31</v>
      </c>
      <c r="D7" s="32" t="s">
        <v>32</v>
      </c>
      <c r="E7" s="33" t="s">
        <v>43</v>
      </c>
      <c r="F7" s="34" t="s">
        <v>33</v>
      </c>
      <c r="G7" s="35" t="s">
        <v>45</v>
      </c>
      <c r="H7" s="34" t="s">
        <v>34</v>
      </c>
      <c r="I7" s="36" t="s">
        <v>35</v>
      </c>
      <c r="J7" s="37" t="s">
        <v>36</v>
      </c>
      <c r="K7" s="37" t="s">
        <v>37</v>
      </c>
      <c r="L7" s="38" t="s">
        <v>38</v>
      </c>
    </row>
    <row r="8" spans="1:12" ht="15" customHeight="1">
      <c r="A8" s="60" t="s">
        <v>57</v>
      </c>
      <c r="B8" s="63" t="s">
        <v>54</v>
      </c>
      <c r="C8" s="64" t="s">
        <v>53</v>
      </c>
      <c r="D8" s="46" t="s">
        <v>47</v>
      </c>
      <c r="E8" s="47" t="s">
        <v>49</v>
      </c>
      <c r="F8" s="48">
        <v>100</v>
      </c>
      <c r="G8" s="41">
        <f t="shared" ref="G8:G9" si="0">F8*0.03</f>
        <v>3</v>
      </c>
      <c r="H8" s="40">
        <f t="shared" ref="H8:H9" si="1">SUM(F8:G8)</f>
        <v>103</v>
      </c>
      <c r="I8" s="49"/>
      <c r="J8" s="39"/>
      <c r="K8" s="39"/>
      <c r="L8" s="39"/>
    </row>
    <row r="9" spans="1:12" ht="14.25">
      <c r="A9" s="61"/>
      <c r="B9" s="63"/>
      <c r="C9" s="64"/>
      <c r="D9" s="46" t="s">
        <v>48</v>
      </c>
      <c r="E9" s="47" t="s">
        <v>50</v>
      </c>
      <c r="F9" s="48">
        <v>50</v>
      </c>
      <c r="G9" s="41">
        <f t="shared" si="0"/>
        <v>1.5</v>
      </c>
      <c r="H9" s="40">
        <f t="shared" si="1"/>
        <v>51.5</v>
      </c>
      <c r="I9" s="49"/>
      <c r="J9" s="45"/>
      <c r="K9" s="45"/>
      <c r="L9" s="45"/>
    </row>
    <row r="10" spans="1:12">
      <c r="A10" s="61"/>
      <c r="B10" s="50"/>
      <c r="C10" s="50"/>
      <c r="D10" s="50"/>
      <c r="E10" s="51"/>
      <c r="F10" s="52">
        <f>SUM(F8:F9)</f>
        <v>150</v>
      </c>
      <c r="G10" s="52"/>
      <c r="H10" s="52"/>
      <c r="I10" s="50"/>
      <c r="J10" s="50"/>
      <c r="K10" s="42"/>
      <c r="L10" s="42"/>
    </row>
    <row r="11" spans="1:12" ht="14.25">
      <c r="A11" s="61"/>
      <c r="B11" s="59" t="s">
        <v>55</v>
      </c>
      <c r="C11" s="64" t="s">
        <v>53</v>
      </c>
      <c r="D11" s="46" t="s">
        <v>47</v>
      </c>
      <c r="E11" s="47" t="s">
        <v>51</v>
      </c>
      <c r="F11" s="48">
        <v>30</v>
      </c>
      <c r="G11" s="41">
        <f t="shared" ref="G11:G12" si="2">F11*0.03</f>
        <v>0.89999999999999991</v>
      </c>
      <c r="H11" s="40">
        <f t="shared" ref="H11:H12" si="3">SUM(F11:G11)</f>
        <v>30.9</v>
      </c>
      <c r="I11" s="45"/>
      <c r="J11" s="45"/>
    </row>
    <row r="12" spans="1:12" ht="14.25">
      <c r="A12" s="62"/>
      <c r="B12" s="59"/>
      <c r="C12" s="64"/>
      <c r="D12" s="46" t="s">
        <v>48</v>
      </c>
      <c r="E12" s="47" t="s">
        <v>52</v>
      </c>
      <c r="F12" s="48">
        <v>30</v>
      </c>
      <c r="G12" s="41">
        <f t="shared" si="2"/>
        <v>0.89999999999999991</v>
      </c>
      <c r="H12" s="40">
        <f t="shared" si="3"/>
        <v>30.9</v>
      </c>
      <c r="I12" s="45"/>
      <c r="J12" s="45"/>
    </row>
    <row r="13" spans="1:12">
      <c r="A13" s="42"/>
      <c r="B13" s="42"/>
      <c r="C13" s="42"/>
      <c r="D13" s="42"/>
      <c r="E13" s="43"/>
      <c r="F13" s="43"/>
      <c r="G13" s="44"/>
      <c r="H13" s="44"/>
    </row>
  </sheetData>
  <mergeCells count="11">
    <mergeCell ref="A1:L1"/>
    <mergeCell ref="A2:L2"/>
    <mergeCell ref="E3:F3"/>
    <mergeCell ref="G3:L4"/>
    <mergeCell ref="C4:D4"/>
    <mergeCell ref="E4:F4"/>
    <mergeCell ref="B11:B12"/>
    <mergeCell ref="A8:A12"/>
    <mergeCell ref="B8:B9"/>
    <mergeCell ref="C11:C12"/>
    <mergeCell ref="C8:C9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2026-01-27T05:43:06Z</cp:lastPrinted>
  <dcterms:created xsi:type="dcterms:W3CDTF">2017-02-25T05:34:00Z</dcterms:created>
  <dcterms:modified xsi:type="dcterms:W3CDTF">2026-01-28T04:46:39Z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