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<sst xmlns="http://schemas.openxmlformats.org/spreadsheetml/2006/main" count="36" uniqueCount="36">
  <si>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</si>
  <si>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</si>
  <si>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</si>
  <si>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</si>
  <si>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邮政快递：8402239842513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</si>
  <si>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</si>
  <si>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</si>
  <si>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</si>
  <si>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</si>
  <si>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</si>
  <si>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</si>
  <si>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</si>
  <si>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</si>
  <si>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</si>
  <si>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</si>
  <si>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</si>
  <si>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</si>
  <si>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</si>
  <si>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</si>
  <si>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</si>
  <si>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</si>
  <si>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</si>
  <si>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</si>
  <si>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</si>
  <si>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</si>
  <si>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</si>
  <si>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</si>
  <si>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</si>
  <si>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QWZARA04091</t>
  </si>
  <si>
    <t>MRZCALL073-黑色-14.5CM，6000</t>
  </si>
  <si>
    <t>RC-117257，POORD334426，（3/25）4758/006 款</t>
  </si>
  <si>
    <t>21*37*15</t>
  </si>
  <si>
    <t>ELTCLIZ26004</t>
  </si>
  <si>
    <t>MRZCALL064-米黄色-8CM，9000</t>
  </si>
  <si>
    <t>3921/403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</si>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</sst>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6000</v>
      </c>
      <c r="E9" s="29">
        <f>+D9*0.05</f>
        <v>300</v>
      </c>
      <c r="F9" s="29">
        <f>+D9+E9</f>
        <v>6300</v>
      </c>
      <c r="G9" s="30">
        <v>1</v>
      </c>
      <c r="H9" s="30">
        <v>2</v>
      </c>
      <c r="I9" s="30">
        <v>2.3</v>
      </c>
      <c r="J9" s="30" t="s">
        <v>31</v>
      </c>
      <c r="K9" s="30">
        <v>0.012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9000</v>
      </c>
      <c r="E10" s="31">
        <f>D10*0.05</f>
        <v>450</v>
      </c>
      <c r="F10" s="31">
        <f>D10+E10</f>
        <v>9450</v>
      </c>
      <c r="G10" s="32"/>
      <c r="H10" s="32"/>
      <c r="I10" s="32"/>
      <c r="J10" s="32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39"/>
      <c r="J11" s="39"/>
      <c r="K11" s="35"/>
    </row>
    <row r="12" ht="46.95" customHeight="1" spans="1:11">
      <c r="A12" s="33" t="s">
        <v>35</v>
      </c>
      <c r="B12" s="34"/>
      <c r="C12" s="34"/>
      <c r="D12" s="37">
        <f>SUM(D9:D10)</f>
        <v>15000</v>
      </c>
      <c r="E12" s="37">
        <f>SUM(E9:E10)</f>
        <v>750</v>
      </c>
      <c r="F12" s="37">
        <f>SUM(F9:F10)</f>
        <v>15750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2026-01-21T09:31:18Z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