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RCDGZARA6092" sheetId="7" r:id="rId1"/>
  </sheets>
  <externalReferences>
    <externalReference r:id="rId2"/>
  </externalReferences>
  <definedNames>
    <definedName name="_xlnm._FilterDatabase" localSheetId="0" hidden="1">RCDGZARA6092!$H$12:$H$13</definedName>
    <definedName name="Ext">[1]LUT!$G$2</definedName>
    <definedName name="Gender">[1]LUT!$I$1:$BI$1</definedName>
    <definedName name="_xlnm.Print_Area" localSheetId="0">RCDGZARA6092!$A$1:$M$13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<sst xmlns="http://schemas.openxmlformats.org/spreadsheetml/2006/main" count="39" uniqueCount="39">
  <si>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</si>
  <si>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</si>
  <si>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</si>
  <si>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</si>
  <si>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SF1565493020057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</si>
  <si>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</si>
  <si>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</si>
  <si>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</si>
  <si>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</si>
  <si>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</si>
  <si>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</si>
  <si>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</si>
  <si>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</si>
  <si>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</si>
  <si>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</si>
  <si>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</si>
  <si>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</si>
  <si>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</si>
  <si>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</si>
  <si>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</si>
  <si>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</si>
  <si>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</si>
  <si>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</si>
  <si>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</si>
  <si>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</si>
  <si>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</si>
  <si>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</si>
  <si>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</si>
  <si>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</si>
  <si>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</si>
  <si>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RCDGZARA6092</t>
  </si>
  <si>
    <t>6096-334</t>
  </si>
  <si>
    <t>黑色</t>
  </si>
  <si>
    <t>S</t>
  </si>
  <si>
    <t>1-1</t>
  </si>
  <si>
    <t>17*9.5*11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</si>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</sst>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331470</xdr:colOff>
      <xdr:row>1</xdr:row>
      <xdr:rowOff>314325</xdr:rowOff>
    </xdr:from>
    <xdr:to>
      <xdr:col>12</xdr:col>
      <xdr:colOff>1288415</xdr:colOff>
      <xdr:row>3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71030" y="647700"/>
          <a:ext cx="4867910" cy="384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46051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2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160</v>
      </c>
      <c r="G8" s="27">
        <f>H8-F8</f>
        <v>20</v>
      </c>
      <c r="H8" s="27">
        <v>180</v>
      </c>
      <c r="I8" s="28" t="s">
        <v>34</v>
      </c>
      <c r="J8" s="29">
        <v>0.5</v>
      </c>
      <c r="K8" s="29">
        <v>0.6</v>
      </c>
      <c r="L8" s="30" t="s">
        <v>35</v>
      </c>
      <c r="M8" s="22"/>
    </row>
    <row r="9" s="1" customFormat="1" ht="22" customHeight="1" spans="1:14">
      <c r="A9" s="31"/>
      <c r="B9" s="32"/>
      <c r="C9" s="31"/>
      <c r="D9" s="33"/>
      <c r="E9" s="26" t="s">
        <v>36</v>
      </c>
      <c r="F9" s="27">
        <v>396</v>
      </c>
      <c r="G9" s="27">
        <f>H9-F9</f>
        <v>24</v>
      </c>
      <c r="H9" s="27">
        <v>420</v>
      </c>
      <c r="I9" s="34"/>
      <c r="J9" s="35"/>
      <c r="K9" s="35"/>
      <c r="L9" s="36"/>
      <c r="M9" s="22"/>
    </row>
    <row r="10" s="1" customFormat="1" ht="22" customHeight="1" spans="1:14">
      <c r="A10" s="31"/>
      <c r="B10" s="32"/>
      <c r="C10" s="31"/>
      <c r="D10" s="33"/>
      <c r="E10" s="26" t="s">
        <v>37</v>
      </c>
      <c r="F10" s="27">
        <v>433</v>
      </c>
      <c r="G10" s="27">
        <f>H10-F10</f>
        <v>27</v>
      </c>
      <c r="H10" s="27">
        <v>460</v>
      </c>
      <c r="I10" s="34"/>
      <c r="J10" s="35"/>
      <c r="K10" s="35"/>
      <c r="L10" s="36"/>
      <c r="M10" s="22"/>
    </row>
    <row r="11" s="1" customFormat="1" ht="22" customHeight="1" spans="1:14">
      <c r="A11" s="31"/>
      <c r="B11" s="32"/>
      <c r="C11" s="31"/>
      <c r="D11" s="33"/>
      <c r="E11" s="26" t="s">
        <v>38</v>
      </c>
      <c r="F11" s="27">
        <v>211</v>
      </c>
      <c r="G11" s="27">
        <f>H11-F11</f>
        <v>29</v>
      </c>
      <c r="H11" s="27">
        <v>240</v>
      </c>
      <c r="I11" s="34"/>
      <c r="J11" s="35"/>
      <c r="K11" s="35"/>
      <c r="L11" s="36"/>
      <c r="M11" s="22"/>
    </row>
    <row r="12" s="1" customFormat="1" ht="15" customHeight="1" spans="1:14">
      <c r="A12" s="37"/>
      <c r="B12" s="38"/>
      <c r="C12" s="39"/>
      <c r="D12" s="37"/>
      <c r="E12" s="40"/>
      <c r="F12" s="41"/>
      <c r="G12" s="42"/>
      <c r="H12" s="41"/>
      <c r="I12" s="43"/>
      <c r="J12" s="44"/>
      <c r="K12" s="44"/>
      <c r="L12" s="38"/>
      <c r="M12" s="19"/>
      <c r="N12" s="45"/>
    </row>
    <row r="13" s="1" customFormat="1" ht="15" customHeight="1" spans="1:14">
      <c r="A13" s="46"/>
      <c r="B13" s="46"/>
      <c r="C13" s="46"/>
      <c r="D13" s="46"/>
      <c r="E13" s="46"/>
      <c r="F13" s="47">
        <f>SUM(F8:F12)</f>
        <v>1200</v>
      </c>
      <c r="G13" s="47">
        <f>SUM(G8:G12)</f>
        <v>100</v>
      </c>
      <c r="H13" s="48">
        <f>SUM(H8:H12)</f>
        <v>1300</v>
      </c>
      <c r="I13" s="17"/>
      <c r="J13" s="49"/>
      <c r="K13" s="49"/>
      <c r="L13" s="46"/>
    </row>
    <row r="14" spans="1:14">
      <c r="H14" s="50"/>
    </row>
    <row r="16" spans="1:14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RCDGZARA6092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2026-01-30T00:20:40Z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