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<sst xmlns="http://schemas.openxmlformats.org/spreadsheetml/2006/main" count="46" uniqueCount="44">
  <si>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</si>
  <si>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</si>
  <si>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</si>
  <si>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</si>
  <si>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跨越：KY4000983512625</t>
  </si>
  <si>
    <t>收件地址：沈敏，15096729922，江苏省太仓市浏河镇北海路108号C栋，新仁承仓库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</si>
  <si>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</si>
  <si>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</si>
  <si>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</si>
  <si>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</si>
  <si>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</si>
  <si>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</si>
  <si>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</si>
  <si>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</si>
  <si>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</si>
  <si>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</si>
  <si>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</si>
  <si>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</si>
  <si>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</si>
  <si>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</si>
  <si>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</si>
  <si>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</si>
  <si>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</si>
  <si>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</si>
  <si>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</si>
  <si>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</si>
  <si>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</si>
  <si>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</si>
  <si>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</si>
  <si>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QSTLEFT006</t>
  </si>
  <si>
    <t>LTLOP24003-最新黑色吊绳（80%cotton bci 20%recycled pes）-32CM，5000</t>
  </si>
  <si>
    <t>BRESCIA 款</t>
  </si>
  <si>
    <t>21*37*15</t>
  </si>
  <si>
    <t>QSTLEFT024</t>
  </si>
  <si>
    <t>LTLOP24003-最新黑色吊绳（80%cotton bci 20%recycled pes）-32CM，20000</t>
  </si>
  <si>
    <t>HAO 2 SHIRT(上衣) 款</t>
  </si>
  <si>
    <t>30*37*30</t>
  </si>
  <si>
    <t>QSTLEFT025</t>
  </si>
  <si>
    <t>LTLOP24003-最新黑色吊绳（80%cotton bci 20%recycled pes）-32CM，17393</t>
  </si>
  <si>
    <t>HAO 2 SHORT 款</t>
  </si>
  <si>
    <t>QSTLEFT026</t>
  </si>
  <si>
    <t>LTLOP24003-最新黑色吊绳（80%cotton bci 20%recycled pes）-32CM，16000</t>
  </si>
  <si>
    <t>HAO 2 PANT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</si>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</sst>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K9" sqref="K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46051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5000</v>
      </c>
      <c r="E9" s="32">
        <f>D9*0.05</f>
        <v>250</v>
      </c>
      <c r="F9" s="32">
        <f>D9+E9</f>
        <v>5250</v>
      </c>
      <c r="G9" s="33">
        <v>1</v>
      </c>
      <c r="H9" s="33">
        <f>I9-0.3</f>
        <v>2.38</v>
      </c>
      <c r="I9" s="41">
        <v>2.68</v>
      </c>
      <c r="J9" s="41" t="s">
        <v>32</v>
      </c>
      <c r="K9" s="33">
        <v>0.012</v>
      </c>
      <c r="L9" s="33">
        <f>I9*G9</f>
        <v>2.68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20000</v>
      </c>
      <c r="E10" s="32">
        <f>D10*0.05</f>
        <v>1000</v>
      </c>
      <c r="F10" s="32">
        <f>D10+E10</f>
        <v>21000</v>
      </c>
      <c r="G10" s="33">
        <v>1</v>
      </c>
      <c r="H10" s="33">
        <f>I10-0.58</f>
        <v>9.37</v>
      </c>
      <c r="I10" s="41">
        <v>9.95</v>
      </c>
      <c r="J10" s="41" t="s">
        <v>36</v>
      </c>
      <c r="K10" s="33">
        <v>0.033</v>
      </c>
      <c r="L10" s="33">
        <f>I10*G10</f>
        <v>9.95</v>
      </c>
    </row>
    <row r="11" s="4" customFormat="1" ht="60" customHeight="1" spans="1:12">
      <c r="A11" s="29" t="s">
        <v>37</v>
      </c>
      <c r="B11" s="29" t="s">
        <v>38</v>
      </c>
      <c r="C11" s="30" t="s">
        <v>39</v>
      </c>
      <c r="D11" s="31">
        <v>17393</v>
      </c>
      <c r="E11" s="32">
        <f>D11*0.05</f>
        <v>869.65</v>
      </c>
      <c r="F11" s="32">
        <f>D11+E11</f>
        <v>18262.65</v>
      </c>
      <c r="G11" s="34">
        <v>1</v>
      </c>
      <c r="H11" s="34">
        <f>I11-0.58</f>
        <v>8.26</v>
      </c>
      <c r="I11" s="41">
        <v>8.84</v>
      </c>
      <c r="J11" s="41" t="s">
        <v>36</v>
      </c>
      <c r="K11" s="34">
        <v>0.033</v>
      </c>
      <c r="L11" s="34">
        <f>I11*G11</f>
        <v>8.84</v>
      </c>
    </row>
    <row r="12" s="4" customFormat="1" ht="60" customHeight="1" spans="1:12">
      <c r="A12" s="29" t="s">
        <v>40</v>
      </c>
      <c r="B12" s="29" t="s">
        <v>41</v>
      </c>
      <c r="C12" s="30" t="s">
        <v>42</v>
      </c>
      <c r="D12" s="31">
        <v>16000</v>
      </c>
      <c r="E12" s="32">
        <f>D12*0.05</f>
        <v>800</v>
      </c>
      <c r="F12" s="32">
        <f>D12+E12</f>
        <v>16800</v>
      </c>
      <c r="G12" s="34">
        <v>1</v>
      </c>
      <c r="H12" s="34">
        <f>I12-0.58</f>
        <v>7.5</v>
      </c>
      <c r="I12" s="41">
        <v>8.08</v>
      </c>
      <c r="J12" s="41" t="s">
        <v>36</v>
      </c>
      <c r="K12" s="34">
        <v>0.033</v>
      </c>
      <c r="L12" s="34">
        <f>I12*G12</f>
        <v>8.08</v>
      </c>
    </row>
    <row r="13" s="4" customFormat="1" ht="60" customHeight="1" spans="1:12">
      <c r="A13" s="30"/>
      <c r="B13" s="30"/>
      <c r="C13" s="35"/>
      <c r="D13" s="36"/>
      <c r="E13" s="32"/>
      <c r="F13" s="32"/>
      <c r="G13" s="34"/>
      <c r="H13" s="34"/>
      <c r="I13" s="42"/>
      <c r="J13" s="42"/>
      <c r="K13" s="42"/>
      <c r="L13" s="42"/>
    </row>
    <row r="14" ht="47" customHeight="1" spans="1:12">
      <c r="A14" s="37" t="s">
        <v>43</v>
      </c>
      <c r="B14" s="38"/>
      <c r="C14" s="38"/>
      <c r="D14" s="39">
        <f>SUM(D9:D13)</f>
        <v>58393</v>
      </c>
      <c r="E14" s="39">
        <f>SUM(E9:E13)</f>
        <v>2919.65</v>
      </c>
      <c r="F14" s="39">
        <f>SUM(F9:F13)</f>
        <v>61312.65</v>
      </c>
      <c r="G14" s="39">
        <f>SUM(G9:G13)</f>
        <v>4</v>
      </c>
      <c r="H14" s="39"/>
      <c r="I14" s="39"/>
      <c r="J14" s="39"/>
      <c r="K14" s="39"/>
      <c r="L14" s="39">
        <f>SUM(L9:L12)</f>
        <v>29.55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