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39E1E3A6-26CD-497A-9495-76CF6A57F4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2" i="1"/>
  <c r="H12" i="1" s="1"/>
  <c r="G8" i="1"/>
  <c r="H8" i="1" s="1"/>
  <c r="G13" i="1"/>
  <c r="H13" i="1" s="1"/>
  <c r="G11" i="1"/>
  <c r="H11" i="1" s="1"/>
  <c r="G10" i="1"/>
  <c r="H10" i="1" s="1"/>
  <c r="G9" i="1"/>
  <c r="H9" i="1" s="1"/>
</calcChain>
</file>

<file path=xl/sharedStrings.xml><?xml version="1.0" encoding="utf-8"?>
<sst xmlns="http://schemas.openxmlformats.org/spreadsheetml/2006/main" count="66" uniqueCount="64">
  <si>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</si>
  <si>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</si>
  <si>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</si>
  <si>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</si>
  <si>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</si>
  <si>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</si>
  <si>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</si>
  <si>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</si>
  <si>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</si>
  <si>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</si>
  <si>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</si>
  <si>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</si>
  <si>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</si>
  <si>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</si>
  <si>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</si>
  <si>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</si>
  <si>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</si>
  <si>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</si>
  <si>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</si>
  <si>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</si>
  <si>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</si>
  <si>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</si>
  <si>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</si>
  <si>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</si>
  <si>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</si>
  <si>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</si>
  <si>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</si>
  <si>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</si>
  <si>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</si>
  <si>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</si>
  <si>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</si>
  <si>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</si>
  <si>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</si>
  <si>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</si>
  <si>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</si>
  <si>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9" type="noConversion"/>
  </si>
  <si>
    <t>1/1</t>
    <phoneticPr fontId="19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</si>
  <si>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</si>
  <si>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</si>
  <si>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</si>
  <si>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</si>
  <si>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</si>
  <si>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</si>
  <si>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</si>
  <si>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S</t>
    <phoneticPr fontId="19" type="noConversion"/>
  </si>
  <si>
    <t>M</t>
    <phoneticPr fontId="19" type="noConversion"/>
  </si>
  <si>
    <t>L</t>
    <phoneticPr fontId="19" type="noConversion"/>
  </si>
  <si>
    <t>XL</t>
    <phoneticPr fontId="19" type="noConversion"/>
  </si>
  <si>
    <t>XS</t>
    <phoneticPr fontId="19" type="noConversion"/>
  </si>
  <si>
    <t>XXL</t>
    <phoneticPr fontId="19" type="noConversion"/>
  </si>
  <si>
    <r>
      <rPr>
        <sz val="10.5"/>
        <color rgb="FF000000"/>
        <rFont val="微软雅黑"/>
        <family val="2"/>
        <charset val="134"/>
      </rPr>
      <t>宏梅：徐全妹</t>
    </r>
    <r>
      <rPr>
        <sz val="10.5"/>
        <color rgb="FF000000"/>
        <rFont val="Verdana"/>
        <family val="2"/>
        <charset val="134"/>
      </rPr>
      <t xml:space="preserve"> </t>
    </r>
    <r>
      <rPr>
        <sz val="10.5"/>
        <color rgb="FF000000"/>
        <rFont val="微软雅黑"/>
        <family val="2"/>
        <charset val="134"/>
      </rPr>
      <t>江苏省无锡市</t>
    </r>
    <r>
      <rPr>
        <sz val="10.5"/>
        <color rgb="FF000000"/>
        <rFont val="Verdana"/>
        <family val="2"/>
        <charset val="134"/>
      </rPr>
      <t xml:space="preserve"> </t>
    </r>
    <r>
      <rPr>
        <sz val="10.5"/>
        <color rgb="FF000000"/>
        <rFont val="微软雅黑"/>
        <family val="2"/>
        <charset val="134"/>
      </rPr>
      <t>江阴市祝塘镇新庄路</t>
    </r>
    <r>
      <rPr>
        <sz val="10.5"/>
        <color rgb="FF000000"/>
        <rFont val="Verdana"/>
        <family val="2"/>
        <charset val="134"/>
      </rPr>
      <t>77</t>
    </r>
    <r>
      <rPr>
        <sz val="10.5"/>
        <color rgb="FF000000"/>
        <rFont val="微软雅黑"/>
        <family val="2"/>
        <charset val="134"/>
      </rPr>
      <t>号</t>
    </r>
    <r>
      <rPr>
        <sz val="10.5"/>
        <color rgb="FF000000"/>
        <rFont val="Verdana"/>
        <family val="2"/>
        <charset val="134"/>
      </rPr>
      <t xml:space="preserve"> 13701520327</t>
    </r>
    <phoneticPr fontId="19" type="noConversion"/>
  </si>
  <si>
    <t>LTWOL24041 男上装主标 38*50mm</t>
  </si>
  <si>
    <t>LTWOL24041 男上装主标 38*50mm</t>
    <phoneticPr fontId="19" type="noConversion"/>
  </si>
  <si>
    <t>6000pccs</t>
    <phoneticPr fontId="19" type="noConversion"/>
  </si>
  <si>
    <t>2026-2.1</t>
    <phoneticPr fontId="19" type="noConversion"/>
  </si>
  <si>
    <t>快递单号：中通74100477293338</t>
    <phoneticPr fontId="19" type="noConversion"/>
  </si>
  <si>
    <t>袋子</t>
    <phoneticPr fontId="19" type="noConversion"/>
  </si>
  <si>
    <t>2.9</t>
    <phoneticPr fontId="19" type="noConversion"/>
  </si>
  <si>
    <t>QABRLEFT090</t>
    <phoneticPr fontId="19" type="noConversion"/>
  </si>
  <si>
    <t xml:space="preserve"> BLUS T-SHIRT 1010/520</t>
    <phoneticPr fontId="19" type="noConversion"/>
  </si>
  <si>
    <t>QABRLEFT090</t>
    <phoneticPr fontId="18" type="noConversion"/>
  </si>
  <si>
    <t>BLUS T-SHIRT 1010-520</t>
  </si>
  <si>
    <t>袋子</t>
    <phoneticPr fontId="18" type="noConversion"/>
  </si>
  <si>
    <t>2.9kg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</si>
</sst>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4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charset val="134"/>
      <scheme val="minor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1"/>
      <color indexed="8"/>
      <name val="Calibri"/>
      <family val="2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Calibri"/>
      <family val="2"/>
      <charset val="134"/>
    </font>
    <font>
      <sz val="11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5" fillId="0" borderId="1" xfId="0" applyFont="1" applyBorder="1">
      <alignment vertical="center"/>
    </xf>
    <xf numFmtId="0" fontId="25" fillId="0" borderId="1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49" fontId="20" fillId="0" borderId="1" xfId="1" applyNumberFormat="1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20" fillId="0" borderId="1" xfId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7" fillId="0" borderId="1" xfId="0" applyFont="1" applyBorder="1">
      <alignment vertical="center"/>
    </xf>
    <xf numFmtId="49" fontId="20" fillId="0" borderId="4" xfId="1" applyNumberFormat="1" applyFont="1" applyBorder="1" applyAlignment="1">
      <alignment horizontal="center" vertical="center" wrapText="1"/>
    </xf>
    <xf numFmtId="49" fontId="20" fillId="0" borderId="5" xfId="1" applyNumberFormat="1" applyFont="1" applyBorder="1" applyAlignment="1">
      <alignment horizontal="center" vertical="center" wrapText="1"/>
    </xf>
    <xf numFmtId="49" fontId="20" fillId="0" borderId="15" xfId="1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413384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131421</xdr:colOff>
      <xdr:row>0</xdr:row>
      <xdr:rowOff>121918</xdr:rowOff>
    </xdr:from>
    <xdr:to>
      <xdr:col>4</xdr:col>
      <xdr:colOff>68580</xdr:colOff>
      <xdr:row>24</xdr:row>
      <xdr:rowOff>10200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9D0566D-29EB-5366-9D14-B9DDBFB2C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04260" y="1057599"/>
          <a:ext cx="4277402" cy="2406039"/>
        </a:xfrm>
        <a:prstGeom prst="rect">
          <a:avLst/>
        </a:prstGeom>
      </xdr:spPr>
    </xdr:pic>
    <xdr:clientData/>
  </xdr:twoCellAnchor>
  <xdr:twoCellAnchor editAs="oneCell">
    <xdr:from>
      <xdr:col>4</xdr:col>
      <xdr:colOff>205262</xdr:colOff>
      <xdr:row>0</xdr:row>
      <xdr:rowOff>121919</xdr:rowOff>
    </xdr:from>
    <xdr:to>
      <xdr:col>8</xdr:col>
      <xdr:colOff>144779</xdr:colOff>
      <xdr:row>24</xdr:row>
      <xdr:rowOff>14394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A21320-C02D-B5BF-19D0-A1B51CB42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74142" y="121919"/>
          <a:ext cx="2408397" cy="4281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Q9" sqref="Q9"/>
    </sheetView>
  </sheetViews>
  <sheetFormatPr defaultColWidth="9" defaultRowHeight="14.4" x14ac:dyDescent="0.25"/>
  <cols>
    <col min="1" max="1" width="15" customWidth="1"/>
    <col min="2" max="2" width="10" customWidth="1"/>
    <col min="3" max="3" width="9.44140625" customWidth="1"/>
    <col min="12" max="12" width="10.44140625" customWidth="1"/>
  </cols>
  <sheetData>
    <row r="1" spans="1:12" ht="25.8" x14ac:dyDescent="0.25">
      <c r="A1" s="43" t="s">
        <v>0</v>
      </c>
      <c r="B1" s="44"/>
      <c r="C1" s="44"/>
      <c r="D1" s="44"/>
      <c r="E1" s="44"/>
      <c r="F1" s="44"/>
      <c r="G1" s="44"/>
      <c r="H1" s="45"/>
      <c r="I1" s="46"/>
      <c r="J1" s="44"/>
      <c r="K1" s="44"/>
      <c r="L1" s="44"/>
    </row>
    <row r="2" spans="1:12" ht="25.8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.6" x14ac:dyDescent="0.25">
      <c r="A3" s="3"/>
      <c r="B3" s="3"/>
      <c r="C3" s="3"/>
      <c r="D3" s="4" t="s">
        <v>2</v>
      </c>
      <c r="E3" s="47" t="s">
        <v>54</v>
      </c>
      <c r="F3" s="47"/>
      <c r="G3" s="5"/>
      <c r="H3" s="6"/>
    </row>
    <row r="4" spans="1:12" ht="15.6" x14ac:dyDescent="0.25">
      <c r="A4" s="3"/>
      <c r="B4" s="3"/>
      <c r="C4" s="3"/>
      <c r="D4" s="49" t="s">
        <v>55</v>
      </c>
      <c r="E4" s="50"/>
      <c r="F4" s="50"/>
      <c r="G4" s="50"/>
      <c r="H4" s="6"/>
    </row>
    <row r="5" spans="1:12" ht="25.5" customHeight="1" x14ac:dyDescent="0.25">
      <c r="A5" s="48" t="s">
        <v>50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x14ac:dyDescent="0.25">
      <c r="A8" s="57" t="s">
        <v>58</v>
      </c>
      <c r="B8" s="54" t="s">
        <v>52</v>
      </c>
      <c r="C8" s="51" t="s">
        <v>59</v>
      </c>
      <c r="D8" s="16"/>
      <c r="E8" s="11" t="s">
        <v>48</v>
      </c>
      <c r="F8" s="24">
        <v>336</v>
      </c>
      <c r="G8" s="25">
        <f t="shared" ref="G8" si="0">F8*0.05</f>
        <v>16.8</v>
      </c>
      <c r="H8" s="25">
        <f t="shared" ref="H8" si="1">SUM(F8:G8)</f>
        <v>352.8</v>
      </c>
      <c r="I8" s="37" t="s">
        <v>27</v>
      </c>
      <c r="J8" s="37" t="s">
        <v>57</v>
      </c>
      <c r="K8" s="37" t="s">
        <v>57</v>
      </c>
      <c r="L8" s="40" t="s">
        <v>56</v>
      </c>
    </row>
    <row r="9" spans="1:12" ht="14.4" customHeight="1" x14ac:dyDescent="0.25">
      <c r="A9" s="58"/>
      <c r="B9" s="55"/>
      <c r="C9" s="52"/>
      <c r="D9" s="31"/>
      <c r="E9" s="11" t="s">
        <v>44</v>
      </c>
      <c r="F9" s="24">
        <v>1062</v>
      </c>
      <c r="G9" s="25">
        <f t="shared" ref="G9" si="2">F9*0.05</f>
        <v>53.1</v>
      </c>
      <c r="H9" s="25">
        <f t="shared" ref="H9" si="3">SUM(F9:G9)</f>
        <v>1115.0999999999999</v>
      </c>
      <c r="I9" s="38"/>
      <c r="J9" s="38"/>
      <c r="K9" s="38"/>
      <c r="L9" s="41"/>
    </row>
    <row r="10" spans="1:12" ht="14.4" customHeight="1" x14ac:dyDescent="0.25">
      <c r="A10" s="58"/>
      <c r="B10" s="55"/>
      <c r="C10" s="52"/>
      <c r="D10" s="32"/>
      <c r="E10" s="11" t="s">
        <v>45</v>
      </c>
      <c r="F10" s="24">
        <v>1710</v>
      </c>
      <c r="G10" s="25">
        <f t="shared" ref="G10:G13" si="4">F10*0.05</f>
        <v>85.5</v>
      </c>
      <c r="H10" s="25">
        <f t="shared" ref="H10:H13" si="5">SUM(F10:G10)</f>
        <v>1795.5</v>
      </c>
      <c r="I10" s="38"/>
      <c r="J10" s="38"/>
      <c r="K10" s="38"/>
      <c r="L10" s="41"/>
    </row>
    <row r="11" spans="1:12" ht="14.4" customHeight="1" x14ac:dyDescent="0.25">
      <c r="A11" s="58"/>
      <c r="B11" s="55"/>
      <c r="C11" s="52"/>
      <c r="D11" s="31"/>
      <c r="E11" s="11" t="s">
        <v>46</v>
      </c>
      <c r="F11" s="24">
        <v>1512</v>
      </c>
      <c r="G11" s="25">
        <f t="shared" si="4"/>
        <v>75.600000000000009</v>
      </c>
      <c r="H11" s="25">
        <f t="shared" si="5"/>
        <v>1587.6</v>
      </c>
      <c r="I11" s="38"/>
      <c r="J11" s="38"/>
      <c r="K11" s="38"/>
      <c r="L11" s="41"/>
    </row>
    <row r="12" spans="1:12" ht="14.4" customHeight="1" x14ac:dyDescent="0.25">
      <c r="A12" s="58"/>
      <c r="B12" s="55"/>
      <c r="C12" s="52"/>
      <c r="D12" s="31"/>
      <c r="E12" s="11" t="s">
        <v>47</v>
      </c>
      <c r="F12" s="24">
        <v>846</v>
      </c>
      <c r="G12" s="25">
        <f t="shared" ref="G12" si="6">F12*0.05</f>
        <v>42.300000000000004</v>
      </c>
      <c r="H12" s="25">
        <f t="shared" ref="H12" si="7">SUM(F12:G12)</f>
        <v>888.3</v>
      </c>
      <c r="I12" s="38"/>
      <c r="J12" s="38"/>
      <c r="K12" s="38"/>
      <c r="L12" s="41"/>
    </row>
    <row r="13" spans="1:12" ht="14.4" customHeight="1" x14ac:dyDescent="0.25">
      <c r="A13" s="59"/>
      <c r="B13" s="56"/>
      <c r="C13" s="53"/>
      <c r="D13" s="31"/>
      <c r="E13" s="11" t="s">
        <v>49</v>
      </c>
      <c r="F13" s="24">
        <v>534</v>
      </c>
      <c r="G13" s="25">
        <f t="shared" si="4"/>
        <v>26.700000000000003</v>
      </c>
      <c r="H13" s="25">
        <f t="shared" si="5"/>
        <v>560.70000000000005</v>
      </c>
      <c r="I13" s="39"/>
      <c r="J13" s="39"/>
      <c r="K13" s="39"/>
      <c r="L13" s="42"/>
    </row>
    <row r="14" spans="1:12" x14ac:dyDescent="0.25">
      <c r="A14" s="21" t="s">
        <v>28</v>
      </c>
      <c r="B14" s="22"/>
      <c r="C14" s="23"/>
      <c r="D14" s="23"/>
      <c r="E14" s="23"/>
      <c r="F14" s="19">
        <f>SUM(F8:F13)</f>
        <v>6000</v>
      </c>
      <c r="G14" s="20"/>
      <c r="H14" s="12"/>
      <c r="I14" s="23"/>
      <c r="J14" s="23"/>
      <c r="K14" s="23"/>
      <c r="L14" s="23"/>
    </row>
  </sheetData>
  <mergeCells count="12">
    <mergeCell ref="J8:J13"/>
    <mergeCell ref="K8:K13"/>
    <mergeCell ref="L8:L13"/>
    <mergeCell ref="A1:L1"/>
    <mergeCell ref="A2:L2"/>
    <mergeCell ref="E3:F3"/>
    <mergeCell ref="A5:L5"/>
    <mergeCell ref="D4:G4"/>
    <mergeCell ref="C8:C13"/>
    <mergeCell ref="B8:B13"/>
    <mergeCell ref="A8:A13"/>
    <mergeCell ref="I8:I13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C6" sqref="C6:C7"/>
    </sheetView>
  </sheetViews>
  <sheetFormatPr defaultColWidth="9" defaultRowHeight="14.4" x14ac:dyDescent="0.25"/>
  <cols>
    <col min="1" max="1" width="32" customWidth="1"/>
    <col min="2" max="2" width="32.33203125" customWidth="1"/>
    <col min="3" max="3" width="23.5546875" customWidth="1"/>
  </cols>
  <sheetData>
    <row r="1" spans="1:4" s="1" customFormat="1" ht="51" customHeight="1" thickBot="1" x14ac:dyDescent="2.35">
      <c r="A1" s="60"/>
      <c r="B1" s="61"/>
      <c r="C1" s="62"/>
      <c r="D1" s="2"/>
    </row>
    <row r="2" spans="1:4" ht="26.4" customHeight="1" thickBot="1" x14ac:dyDescent="0.3">
      <c r="A2" s="26" t="s">
        <v>29</v>
      </c>
      <c r="B2" s="27"/>
      <c r="C2" s="63"/>
    </row>
    <row r="3" spans="1:4" ht="26.4" customHeight="1" thickBot="1" x14ac:dyDescent="0.3">
      <c r="A3" s="26" t="s">
        <v>30</v>
      </c>
      <c r="B3" s="36" t="s">
        <v>60</v>
      </c>
      <c r="C3" s="64"/>
    </row>
    <row r="4" spans="1:4" ht="26.4" customHeight="1" thickBot="1" x14ac:dyDescent="0.3">
      <c r="A4" s="26" t="s">
        <v>31</v>
      </c>
      <c r="B4" s="36" t="s">
        <v>61</v>
      </c>
      <c r="C4" s="64"/>
    </row>
    <row r="5" spans="1:4" ht="26.4" customHeight="1" thickBot="1" x14ac:dyDescent="0.3">
      <c r="A5" s="26" t="s">
        <v>32</v>
      </c>
      <c r="B5" s="33" t="s">
        <v>51</v>
      </c>
      <c r="C5" s="28" t="s">
        <v>33</v>
      </c>
    </row>
    <row r="6" spans="1:4" ht="26.4" customHeight="1" thickBot="1" x14ac:dyDescent="0.3">
      <c r="A6" s="26" t="s">
        <v>34</v>
      </c>
      <c r="B6" s="28" t="s">
        <v>35</v>
      </c>
      <c r="C6" s="65" t="s">
        <v>36</v>
      </c>
    </row>
    <row r="7" spans="1:4" ht="57" customHeight="1" thickBot="1" x14ac:dyDescent="0.3">
      <c r="A7" s="26" t="s">
        <v>37</v>
      </c>
      <c r="B7" s="34" t="s">
        <v>53</v>
      </c>
      <c r="C7" s="65"/>
    </row>
    <row r="8" spans="1:4" ht="24.6" customHeight="1" thickBot="1" x14ac:dyDescent="0.3">
      <c r="A8" s="26" t="s">
        <v>38</v>
      </c>
      <c r="B8" s="35" t="s">
        <v>62</v>
      </c>
      <c r="C8" s="28" t="s">
        <v>39</v>
      </c>
    </row>
    <row r="9" spans="1:4" ht="24.6" customHeight="1" thickBot="1" x14ac:dyDescent="0.3">
      <c r="A9" s="29" t="s">
        <v>40</v>
      </c>
      <c r="B9" s="30" t="s">
        <v>63</v>
      </c>
      <c r="C9" s="66" t="s">
        <v>41</v>
      </c>
    </row>
    <row r="10" spans="1:4" ht="24.6" customHeight="1" thickBot="1" x14ac:dyDescent="0.3">
      <c r="A10" s="29" t="s">
        <v>42</v>
      </c>
      <c r="B10" s="26" t="s">
        <v>63</v>
      </c>
      <c r="C10" s="66"/>
    </row>
    <row r="11" spans="1:4" ht="24.6" customHeight="1" thickBot="1" x14ac:dyDescent="0.3">
      <c r="A11" s="29" t="s">
        <v>43</v>
      </c>
      <c r="B11" s="26"/>
      <c r="C11" s="66"/>
    </row>
  </sheetData>
  <mergeCells count="4">
    <mergeCell ref="A1:C1"/>
    <mergeCell ref="C2:C4"/>
    <mergeCell ref="C6:C7"/>
    <mergeCell ref="C9:C11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N16" sqref="N16"/>
    </sheetView>
  </sheetViews>
  <sheetFormatPr defaultColWidth="9" defaultRowHeight="14.4" x14ac:dyDescent="0.25"/>
  <sheetData/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2026-02-01T07:50:36Z</cp:lastPrinted>
  <dcterms:created xsi:type="dcterms:W3CDTF">2022-07-05T05:25:00Z</dcterms:created>
  <dcterms:modified xsi:type="dcterms:W3CDTF">2026-02-01T08:14:29Z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